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caroline_yeandle_torbay_gov_uk/Documents/Desktop/Caroline/to import/chaps/"/>
    </mc:Choice>
  </mc:AlternateContent>
  <xr:revisionPtr revIDLastSave="0" documentId="8_{353E5C99-D94A-4561-AADE-EC5A36D159FD}" xr6:coauthVersionLast="47" xr6:coauthVersionMax="47" xr10:uidLastSave="{00000000-0000-0000-0000-000000000000}"/>
  <bookViews>
    <workbookView xWindow="-110" yWindow="-110" windowWidth="19420" windowHeight="10420" xr2:uid="{12BE19F7-644B-4FD0-95E8-521D6957E7B0}"/>
  </bookViews>
  <sheets>
    <sheet name="Sheet1" sheetId="1" r:id="rId1"/>
  </sheets>
  <externalReferences>
    <externalReference r:id="rId2"/>
  </externalReferences>
  <definedNames>
    <definedName name="Merchcode">'[1]Merchant Code'!$A$3:$D$946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5" i="1" l="1"/>
  <c r="E785" i="1"/>
  <c r="D785" i="1"/>
  <c r="C785" i="1"/>
  <c r="A785" i="1"/>
  <c r="F784" i="1"/>
  <c r="E784" i="1"/>
  <c r="D784" i="1"/>
  <c r="C784" i="1"/>
  <c r="A784" i="1"/>
  <c r="F783" i="1"/>
  <c r="E783" i="1"/>
  <c r="D783" i="1"/>
  <c r="C783" i="1"/>
  <c r="A783" i="1"/>
  <c r="F782" i="1"/>
  <c r="E782" i="1"/>
  <c r="D782" i="1"/>
  <c r="C782" i="1"/>
  <c r="A782" i="1"/>
  <c r="F781" i="1"/>
  <c r="E781" i="1"/>
  <c r="D781" i="1"/>
  <c r="C781" i="1"/>
  <c r="A781" i="1"/>
  <c r="F780" i="1"/>
  <c r="E780" i="1"/>
  <c r="D780" i="1"/>
  <c r="C780" i="1"/>
  <c r="A780" i="1"/>
  <c r="F779" i="1"/>
  <c r="E779" i="1"/>
  <c r="D779" i="1"/>
  <c r="C779" i="1"/>
  <c r="A779" i="1"/>
  <c r="F778" i="1"/>
  <c r="E778" i="1"/>
  <c r="D778" i="1"/>
  <c r="C778" i="1"/>
  <c r="A778" i="1"/>
  <c r="F777" i="1"/>
  <c r="E777" i="1"/>
  <c r="D777" i="1"/>
  <c r="C777" i="1"/>
  <c r="A777" i="1"/>
  <c r="F776" i="1"/>
  <c r="E776" i="1"/>
  <c r="D776" i="1"/>
  <c r="C776" i="1"/>
  <c r="A776" i="1"/>
  <c r="F775" i="1"/>
  <c r="E775" i="1"/>
  <c r="D775" i="1"/>
  <c r="C775" i="1"/>
  <c r="A775" i="1"/>
  <c r="F774" i="1"/>
  <c r="E774" i="1"/>
  <c r="D774" i="1"/>
  <c r="C774" i="1"/>
  <c r="A774" i="1"/>
  <c r="F773" i="1"/>
  <c r="E773" i="1"/>
  <c r="D773" i="1"/>
  <c r="C773" i="1"/>
  <c r="A773" i="1"/>
  <c r="F772" i="1"/>
  <c r="E772" i="1"/>
  <c r="D772" i="1"/>
  <c r="C772" i="1"/>
  <c r="A772" i="1"/>
  <c r="F771" i="1"/>
  <c r="E771" i="1"/>
  <c r="D771" i="1"/>
  <c r="C771" i="1"/>
  <c r="A771" i="1"/>
  <c r="F770" i="1"/>
  <c r="E770" i="1"/>
  <c r="D770" i="1"/>
  <c r="C770" i="1"/>
  <c r="A770" i="1"/>
  <c r="F769" i="1"/>
  <c r="E769" i="1"/>
  <c r="D769" i="1"/>
  <c r="C769" i="1"/>
  <c r="A769" i="1"/>
  <c r="F768" i="1"/>
  <c r="E768" i="1"/>
  <c r="D768" i="1"/>
  <c r="C768" i="1"/>
  <c r="A768" i="1"/>
  <c r="F767" i="1"/>
  <c r="E767" i="1"/>
  <c r="D767" i="1"/>
  <c r="C767" i="1"/>
  <c r="A767" i="1"/>
  <c r="F766" i="1"/>
  <c r="E766" i="1"/>
  <c r="D766" i="1"/>
  <c r="C766" i="1"/>
  <c r="A766" i="1"/>
  <c r="F765" i="1"/>
  <c r="E765" i="1"/>
  <c r="D765" i="1"/>
  <c r="C765" i="1"/>
  <c r="A765" i="1"/>
  <c r="F764" i="1"/>
  <c r="E764" i="1"/>
  <c r="D764" i="1"/>
  <c r="C764" i="1"/>
  <c r="A764" i="1"/>
  <c r="F763" i="1"/>
  <c r="E763" i="1"/>
  <c r="D763" i="1"/>
  <c r="C763" i="1"/>
  <c r="A763" i="1"/>
  <c r="F762" i="1"/>
  <c r="E762" i="1"/>
  <c r="D762" i="1"/>
  <c r="C762" i="1"/>
  <c r="A762" i="1"/>
  <c r="F761" i="1"/>
  <c r="E761" i="1"/>
  <c r="D761" i="1"/>
  <c r="C761" i="1"/>
  <c r="A761" i="1"/>
  <c r="F760" i="1"/>
  <c r="E760" i="1"/>
  <c r="D760" i="1"/>
  <c r="C760" i="1"/>
  <c r="A760" i="1"/>
  <c r="F759" i="1"/>
  <c r="E759" i="1"/>
  <c r="D759" i="1"/>
  <c r="C759" i="1"/>
  <c r="A759" i="1"/>
  <c r="F758" i="1"/>
  <c r="E758" i="1"/>
  <c r="D758" i="1"/>
  <c r="C758" i="1"/>
  <c r="A758" i="1"/>
  <c r="F757" i="1"/>
  <c r="E757" i="1"/>
  <c r="D757" i="1"/>
  <c r="C757" i="1"/>
  <c r="A757" i="1"/>
  <c r="F756" i="1"/>
  <c r="E756" i="1"/>
  <c r="D756" i="1"/>
  <c r="C756" i="1"/>
  <c r="A756" i="1"/>
  <c r="F755" i="1"/>
  <c r="E755" i="1"/>
  <c r="D755" i="1"/>
  <c r="C755" i="1"/>
  <c r="A755" i="1"/>
  <c r="F754" i="1"/>
  <c r="E754" i="1"/>
  <c r="D754" i="1"/>
  <c r="C754" i="1"/>
  <c r="A754" i="1"/>
  <c r="F753" i="1"/>
  <c r="E753" i="1"/>
  <c r="D753" i="1"/>
  <c r="C753" i="1"/>
  <c r="A753" i="1"/>
  <c r="F752" i="1"/>
  <c r="E752" i="1"/>
  <c r="D752" i="1"/>
  <c r="C752" i="1"/>
  <c r="A752" i="1"/>
  <c r="F751" i="1"/>
  <c r="E751" i="1"/>
  <c r="D751" i="1"/>
  <c r="C751" i="1"/>
  <c r="A751" i="1"/>
  <c r="F750" i="1"/>
  <c r="E750" i="1"/>
  <c r="D750" i="1"/>
  <c r="C750" i="1"/>
  <c r="A750" i="1"/>
  <c r="F749" i="1"/>
  <c r="E749" i="1"/>
  <c r="D749" i="1"/>
  <c r="C749" i="1"/>
  <c r="A749" i="1"/>
  <c r="F748" i="1"/>
  <c r="E748" i="1"/>
  <c r="D748" i="1"/>
  <c r="C748" i="1"/>
  <c r="A748" i="1"/>
  <c r="F747" i="1"/>
  <c r="E747" i="1"/>
  <c r="D747" i="1"/>
  <c r="C747" i="1"/>
  <c r="A747" i="1"/>
  <c r="F746" i="1"/>
  <c r="E746" i="1"/>
  <c r="D746" i="1"/>
  <c r="C746" i="1"/>
  <c r="A746" i="1"/>
  <c r="F745" i="1"/>
  <c r="E745" i="1"/>
  <c r="D745" i="1"/>
  <c r="C745" i="1"/>
  <c r="A745" i="1"/>
  <c r="F744" i="1"/>
  <c r="E744" i="1"/>
  <c r="D744" i="1"/>
  <c r="C744" i="1"/>
  <c r="A744" i="1"/>
  <c r="F743" i="1"/>
  <c r="E743" i="1"/>
  <c r="D743" i="1"/>
  <c r="C743" i="1"/>
  <c r="A743" i="1"/>
  <c r="F742" i="1"/>
  <c r="E742" i="1"/>
  <c r="D742" i="1"/>
  <c r="C742" i="1"/>
  <c r="A742" i="1"/>
  <c r="F741" i="1"/>
  <c r="E741" i="1"/>
  <c r="D741" i="1"/>
  <c r="C741" i="1"/>
  <c r="A741" i="1"/>
  <c r="F740" i="1"/>
  <c r="E740" i="1"/>
  <c r="D740" i="1"/>
  <c r="C740" i="1"/>
  <c r="A740" i="1"/>
  <c r="F739" i="1"/>
  <c r="E739" i="1"/>
  <c r="D739" i="1"/>
  <c r="C739" i="1"/>
  <c r="A739" i="1"/>
  <c r="F738" i="1"/>
  <c r="E738" i="1"/>
  <c r="D738" i="1"/>
  <c r="C738" i="1"/>
  <c r="A738" i="1"/>
  <c r="F737" i="1"/>
  <c r="E737" i="1"/>
  <c r="D737" i="1"/>
  <c r="C737" i="1"/>
  <c r="A737" i="1"/>
  <c r="F736" i="1"/>
  <c r="E736" i="1"/>
  <c r="D736" i="1"/>
  <c r="C736" i="1"/>
  <c r="A736" i="1"/>
  <c r="F735" i="1"/>
  <c r="E735" i="1"/>
  <c r="D735" i="1"/>
  <c r="C735" i="1"/>
  <c r="A735" i="1"/>
  <c r="F734" i="1"/>
  <c r="E734" i="1"/>
  <c r="D734" i="1"/>
  <c r="C734" i="1"/>
  <c r="A734" i="1"/>
  <c r="F733" i="1"/>
  <c r="E733" i="1"/>
  <c r="D733" i="1"/>
  <c r="C733" i="1"/>
  <c r="A733" i="1"/>
  <c r="F732" i="1"/>
  <c r="E732" i="1"/>
  <c r="D732" i="1"/>
  <c r="C732" i="1"/>
  <c r="A732" i="1"/>
  <c r="F731" i="1"/>
  <c r="E731" i="1"/>
  <c r="D731" i="1"/>
  <c r="C731" i="1"/>
  <c r="A731" i="1"/>
  <c r="F730" i="1"/>
  <c r="E730" i="1"/>
  <c r="D730" i="1"/>
  <c r="C730" i="1"/>
  <c r="A730" i="1"/>
  <c r="F729" i="1"/>
  <c r="E729" i="1"/>
  <c r="D729" i="1"/>
  <c r="C729" i="1"/>
  <c r="A729" i="1"/>
  <c r="F728" i="1"/>
  <c r="E728" i="1"/>
  <c r="D728" i="1"/>
  <c r="C728" i="1"/>
  <c r="A728" i="1"/>
  <c r="F727" i="1"/>
  <c r="E727" i="1"/>
  <c r="D727" i="1"/>
  <c r="C727" i="1"/>
  <c r="A727" i="1"/>
  <c r="F726" i="1"/>
  <c r="E726" i="1"/>
  <c r="D726" i="1"/>
  <c r="C726" i="1"/>
  <c r="A726" i="1"/>
  <c r="F725" i="1"/>
  <c r="E725" i="1"/>
  <c r="D725" i="1"/>
  <c r="C725" i="1"/>
  <c r="A725" i="1"/>
  <c r="F724" i="1"/>
  <c r="E724" i="1"/>
  <c r="D724" i="1"/>
  <c r="C724" i="1"/>
  <c r="A724" i="1"/>
  <c r="F723" i="1"/>
  <c r="E723" i="1"/>
  <c r="D723" i="1"/>
  <c r="C723" i="1"/>
  <c r="A723" i="1"/>
  <c r="F722" i="1"/>
  <c r="E722" i="1"/>
  <c r="D722" i="1"/>
  <c r="C722" i="1"/>
  <c r="A722" i="1"/>
  <c r="F721" i="1"/>
  <c r="E721" i="1"/>
  <c r="D721" i="1"/>
  <c r="C721" i="1"/>
  <c r="A721" i="1"/>
  <c r="F720" i="1"/>
  <c r="E720" i="1"/>
  <c r="D720" i="1"/>
  <c r="C720" i="1"/>
  <c r="A720" i="1"/>
  <c r="F719" i="1"/>
  <c r="E719" i="1"/>
  <c r="D719" i="1"/>
  <c r="C719" i="1"/>
  <c r="A719" i="1"/>
  <c r="F718" i="1"/>
  <c r="E718" i="1"/>
  <c r="D718" i="1"/>
  <c r="C718" i="1"/>
  <c r="A718" i="1"/>
  <c r="F717" i="1"/>
  <c r="E717" i="1"/>
  <c r="D717" i="1"/>
  <c r="C717" i="1"/>
  <c r="A717" i="1"/>
  <c r="F716" i="1"/>
  <c r="E716" i="1"/>
  <c r="D716" i="1"/>
  <c r="C716" i="1"/>
  <c r="A716" i="1"/>
  <c r="F715" i="1"/>
  <c r="E715" i="1"/>
  <c r="D715" i="1"/>
  <c r="C715" i="1"/>
  <c r="A715" i="1"/>
  <c r="F714" i="1"/>
  <c r="E714" i="1"/>
  <c r="D714" i="1"/>
  <c r="C714" i="1"/>
  <c r="A714" i="1"/>
  <c r="F713" i="1"/>
  <c r="E713" i="1"/>
  <c r="D713" i="1"/>
  <c r="C713" i="1"/>
  <c r="A713" i="1"/>
  <c r="F712" i="1"/>
  <c r="E712" i="1"/>
  <c r="D712" i="1"/>
  <c r="C712" i="1"/>
  <c r="A712" i="1"/>
  <c r="F711" i="1"/>
  <c r="E711" i="1"/>
  <c r="D711" i="1"/>
  <c r="C711" i="1"/>
  <c r="A711" i="1"/>
  <c r="F710" i="1"/>
  <c r="E710" i="1"/>
  <c r="D710" i="1"/>
  <c r="C710" i="1"/>
  <c r="A710" i="1"/>
  <c r="F709" i="1"/>
  <c r="E709" i="1"/>
  <c r="D709" i="1"/>
  <c r="C709" i="1"/>
  <c r="A709" i="1"/>
  <c r="F708" i="1"/>
  <c r="E708" i="1"/>
  <c r="D708" i="1"/>
  <c r="C708" i="1"/>
  <c r="A708" i="1"/>
  <c r="F707" i="1"/>
  <c r="E707" i="1"/>
  <c r="D707" i="1"/>
  <c r="C707" i="1"/>
  <c r="A707" i="1"/>
  <c r="F706" i="1"/>
  <c r="E706" i="1"/>
  <c r="D706" i="1"/>
  <c r="C706" i="1"/>
  <c r="A706" i="1"/>
  <c r="F705" i="1"/>
  <c r="E705" i="1"/>
  <c r="D705" i="1"/>
  <c r="C705" i="1"/>
  <c r="A705" i="1"/>
  <c r="F704" i="1"/>
  <c r="E704" i="1"/>
  <c r="D704" i="1"/>
  <c r="C704" i="1"/>
  <c r="A704" i="1"/>
  <c r="F703" i="1"/>
  <c r="E703" i="1"/>
  <c r="D703" i="1"/>
  <c r="C703" i="1"/>
  <c r="A703" i="1"/>
  <c r="F702" i="1"/>
  <c r="E702" i="1"/>
  <c r="D702" i="1"/>
  <c r="C702" i="1"/>
  <c r="A702" i="1"/>
  <c r="F701" i="1"/>
  <c r="E701" i="1"/>
  <c r="D701" i="1"/>
  <c r="C701" i="1"/>
  <c r="A701" i="1"/>
  <c r="F700" i="1"/>
  <c r="E700" i="1"/>
  <c r="D700" i="1"/>
  <c r="C700" i="1"/>
  <c r="A700" i="1"/>
  <c r="F699" i="1"/>
  <c r="E699" i="1"/>
  <c r="D699" i="1"/>
  <c r="C699" i="1"/>
  <c r="A699" i="1"/>
  <c r="F698" i="1"/>
  <c r="E698" i="1"/>
  <c r="D698" i="1"/>
  <c r="C698" i="1"/>
  <c r="A698" i="1"/>
  <c r="F697" i="1"/>
  <c r="E697" i="1"/>
  <c r="D697" i="1"/>
  <c r="C697" i="1"/>
  <c r="A697" i="1"/>
  <c r="F696" i="1"/>
  <c r="E696" i="1"/>
  <c r="D696" i="1"/>
  <c r="C696" i="1"/>
  <c r="A696" i="1"/>
  <c r="F695" i="1"/>
  <c r="E695" i="1"/>
  <c r="D695" i="1"/>
  <c r="C695" i="1"/>
  <c r="A695" i="1"/>
  <c r="F694" i="1"/>
  <c r="E694" i="1"/>
  <c r="D694" i="1"/>
  <c r="C694" i="1"/>
  <c r="A694" i="1"/>
  <c r="F693" i="1"/>
  <c r="E693" i="1"/>
  <c r="D693" i="1"/>
  <c r="C693" i="1"/>
  <c r="A693" i="1"/>
  <c r="F692" i="1"/>
  <c r="E692" i="1"/>
  <c r="D692" i="1"/>
  <c r="C692" i="1"/>
  <c r="A692" i="1"/>
  <c r="F691" i="1"/>
  <c r="E691" i="1"/>
  <c r="D691" i="1"/>
  <c r="C691" i="1"/>
  <c r="A691" i="1"/>
  <c r="F690" i="1"/>
  <c r="E690" i="1"/>
  <c r="D690" i="1"/>
  <c r="C690" i="1"/>
  <c r="A690" i="1"/>
  <c r="F689" i="1"/>
  <c r="E689" i="1"/>
  <c r="D689" i="1"/>
  <c r="C689" i="1"/>
  <c r="A689" i="1"/>
  <c r="F688" i="1"/>
  <c r="E688" i="1"/>
  <c r="D688" i="1"/>
  <c r="C688" i="1"/>
  <c r="A688" i="1"/>
  <c r="F687" i="1"/>
  <c r="E687" i="1"/>
  <c r="D687" i="1"/>
  <c r="C687" i="1"/>
  <c r="A687" i="1"/>
  <c r="F686" i="1"/>
  <c r="E686" i="1"/>
  <c r="D686" i="1"/>
  <c r="C686" i="1"/>
  <c r="A686" i="1"/>
  <c r="F685" i="1"/>
  <c r="E685" i="1"/>
  <c r="D685" i="1"/>
  <c r="C685" i="1"/>
  <c r="A685" i="1"/>
  <c r="F684" i="1"/>
  <c r="E684" i="1"/>
  <c r="D684" i="1"/>
  <c r="C684" i="1"/>
  <c r="A684" i="1"/>
  <c r="F683" i="1"/>
  <c r="E683" i="1"/>
  <c r="D683" i="1"/>
  <c r="C683" i="1"/>
  <c r="A683" i="1"/>
  <c r="F682" i="1"/>
  <c r="E682" i="1"/>
  <c r="D682" i="1"/>
  <c r="C682" i="1"/>
  <c r="A682" i="1"/>
  <c r="F681" i="1"/>
  <c r="E681" i="1"/>
  <c r="D681" i="1"/>
  <c r="C681" i="1"/>
  <c r="A681" i="1"/>
  <c r="F680" i="1"/>
  <c r="E680" i="1"/>
  <c r="D680" i="1"/>
  <c r="C680" i="1"/>
  <c r="A680" i="1"/>
  <c r="F679" i="1"/>
  <c r="E679" i="1"/>
  <c r="D679" i="1"/>
  <c r="C679" i="1"/>
  <c r="A679" i="1"/>
  <c r="F678" i="1"/>
  <c r="E678" i="1"/>
  <c r="D678" i="1"/>
  <c r="C678" i="1"/>
  <c r="A678" i="1"/>
  <c r="F677" i="1"/>
  <c r="E677" i="1"/>
  <c r="D677" i="1"/>
  <c r="C677" i="1"/>
  <c r="A677" i="1"/>
  <c r="F676" i="1"/>
  <c r="E676" i="1"/>
  <c r="D676" i="1"/>
  <c r="C676" i="1"/>
  <c r="A676" i="1"/>
  <c r="F675" i="1"/>
  <c r="E675" i="1"/>
  <c r="D675" i="1"/>
  <c r="C675" i="1"/>
  <c r="A675" i="1"/>
  <c r="F674" i="1"/>
  <c r="E674" i="1"/>
  <c r="D674" i="1"/>
  <c r="C674" i="1"/>
  <c r="A674" i="1"/>
  <c r="F673" i="1"/>
  <c r="E673" i="1"/>
  <c r="D673" i="1"/>
  <c r="C673" i="1"/>
  <c r="A673" i="1"/>
  <c r="F672" i="1"/>
  <c r="E672" i="1"/>
  <c r="D672" i="1"/>
  <c r="C672" i="1"/>
  <c r="A672" i="1"/>
  <c r="F671" i="1"/>
  <c r="E671" i="1"/>
  <c r="D671" i="1"/>
  <c r="C671" i="1"/>
  <c r="A671" i="1"/>
  <c r="F670" i="1"/>
  <c r="E670" i="1"/>
  <c r="D670" i="1"/>
  <c r="C670" i="1"/>
  <c r="A670" i="1"/>
  <c r="F669" i="1"/>
  <c r="E669" i="1"/>
  <c r="D669" i="1"/>
  <c r="C669" i="1"/>
  <c r="A669" i="1"/>
  <c r="F668" i="1"/>
  <c r="E668" i="1"/>
  <c r="D668" i="1"/>
  <c r="C668" i="1"/>
  <c r="A668" i="1"/>
  <c r="F667" i="1"/>
  <c r="E667" i="1"/>
  <c r="D667" i="1"/>
  <c r="C667" i="1"/>
  <c r="A667" i="1"/>
  <c r="F666" i="1"/>
  <c r="E666" i="1"/>
  <c r="D666" i="1"/>
  <c r="C666" i="1"/>
  <c r="A666" i="1"/>
  <c r="F665" i="1"/>
  <c r="E665" i="1"/>
  <c r="D665" i="1"/>
  <c r="C665" i="1"/>
  <c r="A665" i="1"/>
  <c r="F664" i="1"/>
  <c r="E664" i="1"/>
  <c r="D664" i="1"/>
  <c r="C664" i="1"/>
  <c r="A664" i="1"/>
  <c r="F663" i="1"/>
  <c r="E663" i="1"/>
  <c r="D663" i="1"/>
  <c r="C663" i="1"/>
  <c r="A663" i="1"/>
  <c r="F662" i="1"/>
  <c r="E662" i="1"/>
  <c r="D662" i="1"/>
  <c r="C662" i="1"/>
  <c r="A662" i="1"/>
  <c r="F661" i="1"/>
  <c r="E661" i="1"/>
  <c r="D661" i="1"/>
  <c r="C661" i="1"/>
  <c r="A661" i="1"/>
  <c r="F660" i="1"/>
  <c r="E660" i="1"/>
  <c r="D660" i="1"/>
  <c r="C660" i="1"/>
  <c r="A660" i="1"/>
  <c r="F659" i="1"/>
  <c r="E659" i="1"/>
  <c r="D659" i="1"/>
  <c r="C659" i="1"/>
  <c r="A659" i="1"/>
  <c r="F658" i="1"/>
  <c r="E658" i="1"/>
  <c r="D658" i="1"/>
  <c r="C658" i="1"/>
  <c r="A658" i="1"/>
  <c r="F657" i="1"/>
  <c r="E657" i="1"/>
  <c r="D657" i="1"/>
  <c r="C657" i="1"/>
  <c r="A657" i="1"/>
  <c r="F656" i="1"/>
  <c r="E656" i="1"/>
  <c r="D656" i="1"/>
  <c r="C656" i="1"/>
  <c r="A656" i="1"/>
  <c r="F655" i="1"/>
  <c r="E655" i="1"/>
  <c r="D655" i="1"/>
  <c r="C655" i="1"/>
  <c r="A655" i="1"/>
  <c r="F654" i="1"/>
  <c r="E654" i="1"/>
  <c r="D654" i="1"/>
  <c r="C654" i="1"/>
  <c r="A654" i="1"/>
  <c r="F653" i="1"/>
  <c r="E653" i="1"/>
  <c r="D653" i="1"/>
  <c r="C653" i="1"/>
  <c r="A653" i="1"/>
  <c r="F652" i="1"/>
  <c r="E652" i="1"/>
  <c r="D652" i="1"/>
  <c r="C652" i="1"/>
  <c r="A652" i="1"/>
  <c r="F651" i="1"/>
  <c r="E651" i="1"/>
  <c r="D651" i="1"/>
  <c r="C651" i="1"/>
  <c r="A651" i="1"/>
  <c r="F650" i="1"/>
  <c r="E650" i="1"/>
  <c r="D650" i="1"/>
  <c r="C650" i="1"/>
  <c r="A650" i="1"/>
  <c r="F649" i="1"/>
  <c r="E649" i="1"/>
  <c r="D649" i="1"/>
  <c r="C649" i="1"/>
  <c r="A649" i="1"/>
  <c r="F648" i="1"/>
  <c r="E648" i="1"/>
  <c r="D648" i="1"/>
  <c r="C648" i="1"/>
  <c r="A648" i="1"/>
  <c r="F647" i="1"/>
  <c r="E647" i="1"/>
  <c r="D647" i="1"/>
  <c r="C647" i="1"/>
  <c r="A647" i="1"/>
  <c r="F646" i="1"/>
  <c r="E646" i="1"/>
  <c r="D646" i="1"/>
  <c r="C646" i="1"/>
  <c r="A646" i="1"/>
  <c r="F645" i="1"/>
  <c r="E645" i="1"/>
  <c r="D645" i="1"/>
  <c r="C645" i="1"/>
  <c r="A645" i="1"/>
  <c r="F644" i="1"/>
  <c r="E644" i="1"/>
  <c r="D644" i="1"/>
  <c r="C644" i="1"/>
  <c r="A644" i="1"/>
  <c r="F643" i="1"/>
  <c r="E643" i="1"/>
  <c r="D643" i="1"/>
  <c r="C643" i="1"/>
  <c r="A643" i="1"/>
  <c r="F642" i="1"/>
  <c r="E642" i="1"/>
  <c r="D642" i="1"/>
  <c r="C642" i="1"/>
  <c r="A642" i="1"/>
  <c r="F641" i="1"/>
  <c r="E641" i="1"/>
  <c r="D641" i="1"/>
  <c r="C641" i="1"/>
  <c r="A641" i="1"/>
  <c r="F640" i="1"/>
  <c r="E640" i="1"/>
  <c r="D640" i="1"/>
  <c r="C640" i="1"/>
  <c r="A640" i="1"/>
  <c r="F639" i="1"/>
  <c r="E639" i="1"/>
  <c r="D639" i="1"/>
  <c r="C639" i="1"/>
  <c r="A639" i="1"/>
  <c r="F638" i="1"/>
  <c r="E638" i="1"/>
  <c r="D638" i="1"/>
  <c r="C638" i="1"/>
  <c r="A638" i="1"/>
  <c r="F637" i="1"/>
  <c r="E637" i="1"/>
  <c r="D637" i="1"/>
  <c r="C637" i="1"/>
  <c r="A637" i="1"/>
  <c r="F636" i="1"/>
  <c r="E636" i="1"/>
  <c r="D636" i="1"/>
  <c r="C636" i="1"/>
  <c r="A636" i="1"/>
  <c r="F635" i="1"/>
  <c r="E635" i="1"/>
  <c r="D635" i="1"/>
  <c r="C635" i="1"/>
  <c r="A635" i="1"/>
  <c r="F634" i="1"/>
  <c r="E634" i="1"/>
  <c r="D634" i="1"/>
  <c r="C634" i="1"/>
  <c r="A634" i="1"/>
  <c r="F633" i="1"/>
  <c r="E633" i="1"/>
  <c r="D633" i="1"/>
  <c r="C633" i="1"/>
  <c r="A633" i="1"/>
  <c r="F632" i="1"/>
  <c r="E632" i="1"/>
  <c r="D632" i="1"/>
  <c r="C632" i="1"/>
  <c r="A632" i="1"/>
  <c r="F631" i="1"/>
  <c r="E631" i="1"/>
  <c r="D631" i="1"/>
  <c r="C631" i="1"/>
  <c r="A631" i="1"/>
  <c r="F630" i="1"/>
  <c r="E630" i="1"/>
  <c r="D630" i="1"/>
  <c r="C630" i="1"/>
  <c r="A630" i="1"/>
  <c r="F629" i="1"/>
  <c r="E629" i="1"/>
  <c r="D629" i="1"/>
  <c r="C629" i="1"/>
  <c r="A629" i="1"/>
  <c r="F628" i="1"/>
  <c r="E628" i="1"/>
  <c r="D628" i="1"/>
  <c r="C628" i="1"/>
  <c r="A628" i="1"/>
  <c r="F627" i="1"/>
  <c r="E627" i="1"/>
  <c r="D627" i="1"/>
  <c r="C627" i="1"/>
  <c r="A627" i="1"/>
  <c r="F626" i="1"/>
  <c r="E626" i="1"/>
  <c r="D626" i="1"/>
  <c r="C626" i="1"/>
  <c r="A626" i="1"/>
  <c r="F625" i="1"/>
  <c r="E625" i="1"/>
  <c r="D625" i="1"/>
  <c r="C625" i="1"/>
  <c r="A625" i="1"/>
  <c r="F624" i="1"/>
  <c r="E624" i="1"/>
  <c r="D624" i="1"/>
  <c r="C624" i="1"/>
  <c r="A624" i="1"/>
  <c r="F623" i="1"/>
  <c r="E623" i="1"/>
  <c r="D623" i="1"/>
  <c r="C623" i="1"/>
  <c r="A623" i="1"/>
  <c r="F622" i="1"/>
  <c r="E622" i="1"/>
  <c r="D622" i="1"/>
  <c r="C622" i="1"/>
  <c r="A622" i="1"/>
  <c r="F621" i="1"/>
  <c r="E621" i="1"/>
  <c r="D621" i="1"/>
  <c r="C621" i="1"/>
  <c r="A621" i="1"/>
  <c r="F620" i="1"/>
  <c r="E620" i="1"/>
  <c r="D620" i="1"/>
  <c r="C620" i="1"/>
  <c r="A620" i="1"/>
  <c r="F619" i="1"/>
  <c r="E619" i="1"/>
  <c r="D619" i="1"/>
  <c r="C619" i="1"/>
  <c r="A619" i="1"/>
  <c r="F618" i="1"/>
  <c r="E618" i="1"/>
  <c r="D618" i="1"/>
  <c r="C618" i="1"/>
  <c r="A618" i="1"/>
  <c r="F617" i="1"/>
  <c r="E617" i="1"/>
  <c r="D617" i="1"/>
  <c r="C617" i="1"/>
  <c r="A617" i="1"/>
  <c r="F616" i="1"/>
  <c r="E616" i="1"/>
  <c r="D616" i="1"/>
  <c r="C616" i="1"/>
  <c r="A616" i="1"/>
  <c r="F615" i="1"/>
  <c r="E615" i="1"/>
  <c r="D615" i="1"/>
  <c r="C615" i="1"/>
  <c r="A615" i="1"/>
  <c r="F614" i="1"/>
  <c r="E614" i="1"/>
  <c r="D614" i="1"/>
  <c r="C614" i="1"/>
  <c r="A614" i="1"/>
  <c r="F613" i="1"/>
  <c r="E613" i="1"/>
  <c r="D613" i="1"/>
  <c r="C613" i="1"/>
  <c r="A613" i="1"/>
  <c r="F612" i="1"/>
  <c r="E612" i="1"/>
  <c r="D612" i="1"/>
  <c r="C612" i="1"/>
  <c r="A612" i="1"/>
  <c r="F611" i="1"/>
  <c r="E611" i="1"/>
  <c r="D611" i="1"/>
  <c r="C611" i="1"/>
  <c r="A611" i="1"/>
  <c r="F610" i="1"/>
  <c r="E610" i="1"/>
  <c r="D610" i="1"/>
  <c r="C610" i="1"/>
  <c r="A610" i="1"/>
  <c r="F609" i="1"/>
  <c r="E609" i="1"/>
  <c r="D609" i="1"/>
  <c r="C609" i="1"/>
  <c r="A609" i="1"/>
  <c r="F608" i="1"/>
  <c r="E608" i="1"/>
  <c r="D608" i="1"/>
  <c r="C608" i="1"/>
  <c r="A608" i="1"/>
  <c r="F607" i="1"/>
  <c r="E607" i="1"/>
  <c r="D607" i="1"/>
  <c r="C607" i="1"/>
  <c r="A607" i="1"/>
  <c r="F606" i="1"/>
  <c r="E606" i="1"/>
  <c r="D606" i="1"/>
  <c r="C606" i="1"/>
  <c r="A606" i="1"/>
  <c r="F605" i="1"/>
  <c r="E605" i="1"/>
  <c r="D605" i="1"/>
  <c r="C605" i="1"/>
  <c r="A605" i="1"/>
  <c r="F604" i="1"/>
  <c r="E604" i="1"/>
  <c r="D604" i="1"/>
  <c r="C604" i="1"/>
  <c r="A604" i="1"/>
  <c r="F603" i="1"/>
  <c r="E603" i="1"/>
  <c r="D603" i="1"/>
  <c r="C603" i="1"/>
  <c r="A603" i="1"/>
  <c r="F602" i="1"/>
  <c r="E602" i="1"/>
  <c r="D602" i="1"/>
  <c r="C602" i="1"/>
  <c r="A602" i="1"/>
  <c r="F601" i="1"/>
  <c r="E601" i="1"/>
  <c r="D601" i="1"/>
  <c r="C601" i="1"/>
  <c r="A601" i="1"/>
  <c r="F600" i="1"/>
  <c r="E600" i="1"/>
  <c r="D600" i="1"/>
  <c r="C600" i="1"/>
  <c r="A600" i="1"/>
  <c r="F599" i="1"/>
  <c r="E599" i="1"/>
  <c r="D599" i="1"/>
  <c r="C599" i="1"/>
  <c r="A599" i="1"/>
  <c r="F598" i="1"/>
  <c r="E598" i="1"/>
  <c r="D598" i="1"/>
  <c r="C598" i="1"/>
  <c r="A598" i="1"/>
  <c r="F597" i="1"/>
  <c r="E597" i="1"/>
  <c r="D597" i="1"/>
  <c r="C597" i="1"/>
  <c r="A597" i="1"/>
  <c r="F596" i="1"/>
  <c r="E596" i="1"/>
  <c r="D596" i="1"/>
  <c r="C596" i="1"/>
  <c r="A596" i="1"/>
  <c r="F595" i="1"/>
  <c r="E595" i="1"/>
  <c r="D595" i="1"/>
  <c r="C595" i="1"/>
  <c r="A595" i="1"/>
  <c r="F594" i="1"/>
  <c r="E594" i="1"/>
  <c r="D594" i="1"/>
  <c r="C594" i="1"/>
  <c r="A594" i="1"/>
  <c r="F593" i="1"/>
  <c r="E593" i="1"/>
  <c r="D593" i="1"/>
  <c r="C593" i="1"/>
  <c r="A593" i="1"/>
  <c r="F592" i="1"/>
  <c r="E592" i="1"/>
  <c r="D592" i="1"/>
  <c r="C592" i="1"/>
  <c r="A592" i="1"/>
  <c r="F591" i="1"/>
  <c r="E591" i="1"/>
  <c r="D591" i="1"/>
  <c r="C591" i="1"/>
  <c r="A591" i="1"/>
  <c r="F590" i="1"/>
  <c r="E590" i="1"/>
  <c r="D590" i="1"/>
  <c r="C590" i="1"/>
  <c r="A590" i="1"/>
  <c r="F589" i="1"/>
  <c r="E589" i="1"/>
  <c r="D589" i="1"/>
  <c r="C589" i="1"/>
  <c r="A589" i="1"/>
  <c r="F588" i="1"/>
  <c r="E588" i="1"/>
  <c r="D588" i="1"/>
  <c r="C588" i="1"/>
  <c r="A588" i="1"/>
  <c r="F587" i="1"/>
  <c r="E587" i="1"/>
  <c r="D587" i="1"/>
  <c r="C587" i="1"/>
  <c r="A587" i="1"/>
  <c r="F586" i="1"/>
  <c r="E586" i="1"/>
  <c r="D586" i="1"/>
  <c r="C586" i="1"/>
  <c r="A586" i="1"/>
  <c r="F585" i="1"/>
  <c r="E585" i="1"/>
  <c r="D585" i="1"/>
  <c r="C585" i="1"/>
  <c r="A585" i="1"/>
  <c r="F584" i="1"/>
  <c r="E584" i="1"/>
  <c r="D584" i="1"/>
  <c r="C584" i="1"/>
  <c r="A584" i="1"/>
  <c r="F583" i="1"/>
  <c r="E583" i="1"/>
  <c r="D583" i="1"/>
  <c r="C583" i="1"/>
  <c r="A583" i="1"/>
  <c r="F582" i="1"/>
  <c r="E582" i="1"/>
  <c r="D582" i="1"/>
  <c r="C582" i="1"/>
  <c r="A582" i="1"/>
  <c r="F581" i="1"/>
  <c r="E581" i="1"/>
  <c r="D581" i="1"/>
  <c r="C581" i="1"/>
  <c r="A581" i="1"/>
  <c r="F580" i="1"/>
  <c r="E580" i="1"/>
  <c r="D580" i="1"/>
  <c r="C580" i="1"/>
  <c r="A580" i="1"/>
  <c r="F579" i="1"/>
  <c r="E579" i="1"/>
  <c r="D579" i="1"/>
  <c r="C579" i="1"/>
  <c r="A579" i="1"/>
  <c r="F578" i="1"/>
  <c r="E578" i="1"/>
  <c r="D578" i="1"/>
  <c r="C578" i="1"/>
  <c r="A578" i="1"/>
  <c r="F577" i="1"/>
  <c r="E577" i="1"/>
  <c r="D577" i="1"/>
  <c r="C577" i="1"/>
  <c r="A577" i="1"/>
  <c r="F576" i="1"/>
  <c r="E576" i="1"/>
  <c r="D576" i="1"/>
  <c r="C576" i="1"/>
  <c r="A576" i="1"/>
  <c r="F575" i="1"/>
  <c r="E575" i="1"/>
  <c r="D575" i="1"/>
  <c r="C575" i="1"/>
  <c r="A575" i="1"/>
  <c r="F574" i="1"/>
  <c r="E574" i="1"/>
  <c r="D574" i="1"/>
  <c r="C574" i="1"/>
  <c r="A574" i="1"/>
  <c r="F573" i="1"/>
  <c r="E573" i="1"/>
  <c r="D573" i="1"/>
  <c r="C573" i="1"/>
  <c r="A573" i="1"/>
  <c r="F572" i="1"/>
  <c r="E572" i="1"/>
  <c r="D572" i="1"/>
  <c r="C572" i="1"/>
  <c r="A572" i="1"/>
  <c r="F571" i="1"/>
  <c r="E571" i="1"/>
  <c r="D571" i="1"/>
  <c r="C571" i="1"/>
  <c r="A571" i="1"/>
  <c r="F570" i="1"/>
  <c r="E570" i="1"/>
  <c r="D570" i="1"/>
  <c r="C570" i="1"/>
  <c r="A570" i="1"/>
  <c r="F569" i="1"/>
  <c r="E569" i="1"/>
  <c r="D569" i="1"/>
  <c r="C569" i="1"/>
  <c r="A569" i="1"/>
  <c r="F568" i="1"/>
  <c r="E568" i="1"/>
  <c r="D568" i="1"/>
  <c r="C568" i="1"/>
  <c r="A568" i="1"/>
  <c r="F567" i="1"/>
  <c r="E567" i="1"/>
  <c r="D567" i="1"/>
  <c r="C567" i="1"/>
  <c r="A567" i="1"/>
  <c r="F566" i="1"/>
  <c r="E566" i="1"/>
  <c r="D566" i="1"/>
  <c r="C566" i="1"/>
  <c r="A566" i="1"/>
  <c r="F565" i="1"/>
  <c r="E565" i="1"/>
  <c r="D565" i="1"/>
  <c r="C565" i="1"/>
  <c r="A565" i="1"/>
  <c r="F564" i="1"/>
  <c r="E564" i="1"/>
  <c r="D564" i="1"/>
  <c r="C564" i="1"/>
  <c r="A564" i="1"/>
  <c r="F563" i="1"/>
  <c r="E563" i="1"/>
  <c r="D563" i="1"/>
  <c r="C563" i="1"/>
  <c r="A563" i="1"/>
  <c r="F562" i="1"/>
  <c r="E562" i="1"/>
  <c r="D562" i="1"/>
  <c r="C562" i="1"/>
  <c r="A562" i="1"/>
  <c r="F561" i="1"/>
  <c r="E561" i="1"/>
  <c r="D561" i="1"/>
  <c r="C561" i="1"/>
  <c r="A561" i="1"/>
  <c r="F560" i="1"/>
  <c r="E560" i="1"/>
  <c r="D560" i="1"/>
  <c r="C560" i="1"/>
  <c r="A560" i="1"/>
  <c r="F559" i="1"/>
  <c r="E559" i="1"/>
  <c r="D559" i="1"/>
  <c r="C559" i="1"/>
  <c r="A559" i="1"/>
  <c r="F558" i="1"/>
  <c r="E558" i="1"/>
  <c r="D558" i="1"/>
  <c r="C558" i="1"/>
  <c r="A558" i="1"/>
  <c r="F557" i="1"/>
  <c r="E557" i="1"/>
  <c r="D557" i="1"/>
  <c r="C557" i="1"/>
  <c r="A557" i="1"/>
  <c r="F556" i="1"/>
  <c r="E556" i="1"/>
  <c r="D556" i="1"/>
  <c r="C556" i="1"/>
  <c r="A556" i="1"/>
  <c r="F555" i="1"/>
  <c r="E555" i="1"/>
  <c r="D555" i="1"/>
  <c r="C555" i="1"/>
  <c r="A555" i="1"/>
  <c r="F554" i="1"/>
  <c r="E554" i="1"/>
  <c r="D554" i="1"/>
  <c r="C554" i="1"/>
  <c r="A554" i="1"/>
  <c r="F553" i="1"/>
  <c r="E553" i="1"/>
  <c r="D553" i="1"/>
  <c r="C553" i="1"/>
  <c r="A553" i="1"/>
  <c r="F552" i="1"/>
  <c r="E552" i="1"/>
  <c r="D552" i="1"/>
  <c r="C552" i="1"/>
  <c r="A552" i="1"/>
  <c r="F551" i="1"/>
  <c r="E551" i="1"/>
  <c r="D551" i="1"/>
  <c r="C551" i="1"/>
  <c r="A551" i="1"/>
  <c r="F550" i="1"/>
  <c r="E550" i="1"/>
  <c r="D550" i="1"/>
  <c r="C550" i="1"/>
  <c r="A550" i="1"/>
  <c r="F549" i="1"/>
  <c r="E549" i="1"/>
  <c r="D549" i="1"/>
  <c r="C549" i="1"/>
  <c r="A549" i="1"/>
  <c r="F548" i="1"/>
  <c r="E548" i="1"/>
  <c r="D548" i="1"/>
  <c r="C548" i="1"/>
  <c r="A548" i="1"/>
  <c r="F547" i="1"/>
  <c r="E547" i="1"/>
  <c r="D547" i="1"/>
  <c r="C547" i="1"/>
  <c r="A547" i="1"/>
  <c r="F546" i="1"/>
  <c r="E546" i="1"/>
  <c r="D546" i="1"/>
  <c r="C546" i="1"/>
  <c r="A546" i="1"/>
  <c r="F545" i="1"/>
  <c r="E545" i="1"/>
  <c r="D545" i="1"/>
  <c r="C545" i="1"/>
  <c r="A545" i="1"/>
  <c r="F544" i="1"/>
  <c r="E544" i="1"/>
  <c r="D544" i="1"/>
  <c r="C544" i="1"/>
  <c r="A544" i="1"/>
  <c r="F543" i="1"/>
  <c r="E543" i="1"/>
  <c r="D543" i="1"/>
  <c r="C543" i="1"/>
  <c r="A543" i="1"/>
  <c r="F542" i="1"/>
  <c r="E542" i="1"/>
  <c r="D542" i="1"/>
  <c r="C542" i="1"/>
  <c r="A542" i="1"/>
  <c r="F541" i="1"/>
  <c r="E541" i="1"/>
  <c r="D541" i="1"/>
  <c r="C541" i="1"/>
  <c r="A541" i="1"/>
  <c r="F540" i="1"/>
  <c r="E540" i="1"/>
  <c r="D540" i="1"/>
  <c r="C540" i="1"/>
  <c r="A540" i="1"/>
  <c r="F539" i="1"/>
  <c r="E539" i="1"/>
  <c r="D539" i="1"/>
  <c r="C539" i="1"/>
  <c r="A539" i="1"/>
  <c r="F538" i="1"/>
  <c r="E538" i="1"/>
  <c r="D538" i="1"/>
  <c r="C538" i="1"/>
  <c r="A538" i="1"/>
  <c r="F537" i="1"/>
  <c r="E537" i="1"/>
  <c r="D537" i="1"/>
  <c r="C537" i="1"/>
  <c r="A537" i="1"/>
  <c r="F536" i="1"/>
  <c r="E536" i="1"/>
  <c r="D536" i="1"/>
  <c r="C536" i="1"/>
  <c r="A536" i="1"/>
  <c r="F535" i="1"/>
  <c r="E535" i="1"/>
  <c r="D535" i="1"/>
  <c r="C535" i="1"/>
  <c r="A535" i="1"/>
  <c r="F534" i="1"/>
  <c r="E534" i="1"/>
  <c r="D534" i="1"/>
  <c r="C534" i="1"/>
  <c r="A534" i="1"/>
  <c r="F533" i="1"/>
  <c r="E533" i="1"/>
  <c r="D533" i="1"/>
  <c r="C533" i="1"/>
  <c r="A533" i="1"/>
  <c r="F532" i="1"/>
  <c r="E532" i="1"/>
  <c r="D532" i="1"/>
  <c r="C532" i="1"/>
  <c r="A532" i="1"/>
  <c r="F531" i="1"/>
  <c r="E531" i="1"/>
  <c r="D531" i="1"/>
  <c r="C531" i="1"/>
  <c r="A531" i="1"/>
  <c r="F530" i="1"/>
  <c r="E530" i="1"/>
  <c r="D530" i="1"/>
  <c r="C530" i="1"/>
  <c r="A530" i="1"/>
  <c r="F529" i="1"/>
  <c r="E529" i="1"/>
  <c r="D529" i="1"/>
  <c r="C529" i="1"/>
  <c r="A529" i="1"/>
  <c r="F528" i="1"/>
  <c r="E528" i="1"/>
  <c r="D528" i="1"/>
  <c r="C528" i="1"/>
  <c r="A528" i="1"/>
  <c r="F527" i="1"/>
  <c r="E527" i="1"/>
  <c r="D527" i="1"/>
  <c r="C527" i="1"/>
  <c r="A527" i="1"/>
  <c r="F526" i="1"/>
  <c r="E526" i="1"/>
  <c r="D526" i="1"/>
  <c r="C526" i="1"/>
  <c r="A526" i="1"/>
  <c r="F525" i="1"/>
  <c r="E525" i="1"/>
  <c r="D525" i="1"/>
  <c r="C525" i="1"/>
  <c r="A525" i="1"/>
  <c r="F524" i="1"/>
  <c r="E524" i="1"/>
  <c r="D524" i="1"/>
  <c r="C524" i="1"/>
  <c r="A524" i="1"/>
  <c r="F523" i="1"/>
  <c r="E523" i="1"/>
  <c r="D523" i="1"/>
  <c r="C523" i="1"/>
  <c r="A523" i="1"/>
  <c r="F522" i="1"/>
  <c r="E522" i="1"/>
  <c r="D522" i="1"/>
  <c r="C522" i="1"/>
  <c r="A522" i="1"/>
  <c r="F521" i="1"/>
  <c r="E521" i="1"/>
  <c r="D521" i="1"/>
  <c r="C521" i="1"/>
  <c r="A521" i="1"/>
  <c r="F520" i="1"/>
  <c r="E520" i="1"/>
  <c r="D520" i="1"/>
  <c r="C520" i="1"/>
  <c r="A520" i="1"/>
  <c r="F519" i="1"/>
  <c r="E519" i="1"/>
  <c r="D519" i="1"/>
  <c r="C519" i="1"/>
  <c r="A519" i="1"/>
  <c r="F518" i="1"/>
  <c r="E518" i="1"/>
  <c r="D518" i="1"/>
  <c r="C518" i="1"/>
  <c r="A518" i="1"/>
  <c r="F517" i="1"/>
  <c r="E517" i="1"/>
  <c r="D517" i="1"/>
  <c r="C517" i="1"/>
  <c r="A517" i="1"/>
  <c r="F516" i="1"/>
  <c r="E516" i="1"/>
  <c r="D516" i="1"/>
  <c r="C516" i="1"/>
  <c r="A516" i="1"/>
  <c r="F515" i="1"/>
  <c r="E515" i="1"/>
  <c r="D515" i="1"/>
  <c r="C515" i="1"/>
  <c r="A515" i="1"/>
  <c r="F514" i="1"/>
  <c r="E514" i="1"/>
  <c r="D514" i="1"/>
  <c r="C514" i="1"/>
  <c r="A514" i="1"/>
  <c r="F513" i="1"/>
  <c r="E513" i="1"/>
  <c r="D513" i="1"/>
  <c r="C513" i="1"/>
  <c r="A513" i="1"/>
  <c r="F512" i="1"/>
  <c r="E512" i="1"/>
  <c r="D512" i="1"/>
  <c r="C512" i="1"/>
  <c r="A512" i="1"/>
  <c r="F511" i="1"/>
  <c r="E511" i="1"/>
  <c r="D511" i="1"/>
  <c r="C511" i="1"/>
  <c r="A511" i="1"/>
  <c r="F510" i="1"/>
  <c r="E510" i="1"/>
  <c r="D510" i="1"/>
  <c r="C510" i="1"/>
  <c r="A510" i="1"/>
  <c r="F509" i="1"/>
  <c r="E509" i="1"/>
  <c r="D509" i="1"/>
  <c r="C509" i="1"/>
  <c r="A509" i="1"/>
  <c r="F508" i="1"/>
  <c r="E508" i="1"/>
  <c r="D508" i="1"/>
  <c r="C508" i="1"/>
  <c r="A508" i="1"/>
  <c r="F507" i="1"/>
  <c r="E507" i="1"/>
  <c r="D507" i="1"/>
  <c r="C507" i="1"/>
  <c r="A507" i="1"/>
  <c r="F506" i="1"/>
  <c r="E506" i="1"/>
  <c r="D506" i="1"/>
  <c r="C506" i="1"/>
  <c r="A506" i="1"/>
  <c r="F505" i="1"/>
  <c r="E505" i="1"/>
  <c r="D505" i="1"/>
  <c r="C505" i="1"/>
  <c r="A505" i="1"/>
  <c r="F504" i="1"/>
  <c r="E504" i="1"/>
  <c r="D504" i="1"/>
  <c r="C504" i="1"/>
  <c r="A504" i="1"/>
  <c r="F503" i="1"/>
  <c r="E503" i="1"/>
  <c r="D503" i="1"/>
  <c r="C503" i="1"/>
  <c r="A503" i="1"/>
  <c r="F502" i="1"/>
  <c r="E502" i="1"/>
  <c r="D502" i="1"/>
  <c r="C502" i="1"/>
  <c r="A502" i="1"/>
  <c r="F501" i="1"/>
  <c r="E501" i="1"/>
  <c r="D501" i="1"/>
  <c r="C501" i="1"/>
  <c r="A501" i="1"/>
  <c r="F500" i="1"/>
  <c r="E500" i="1"/>
  <c r="D500" i="1"/>
  <c r="C500" i="1"/>
  <c r="A500" i="1"/>
  <c r="F499" i="1"/>
  <c r="E499" i="1"/>
  <c r="D499" i="1"/>
  <c r="C499" i="1"/>
  <c r="A499" i="1"/>
  <c r="F498" i="1"/>
  <c r="E498" i="1"/>
  <c r="D498" i="1"/>
  <c r="C498" i="1"/>
  <c r="A498" i="1"/>
  <c r="F497" i="1"/>
  <c r="E497" i="1"/>
  <c r="D497" i="1"/>
  <c r="C497" i="1"/>
  <c r="A497" i="1"/>
  <c r="F496" i="1"/>
  <c r="E496" i="1"/>
  <c r="D496" i="1"/>
  <c r="C496" i="1"/>
  <c r="A496" i="1"/>
  <c r="F495" i="1"/>
  <c r="E495" i="1"/>
  <c r="D495" i="1"/>
  <c r="C495" i="1"/>
  <c r="A495" i="1"/>
  <c r="F494" i="1"/>
  <c r="E494" i="1"/>
  <c r="D494" i="1"/>
  <c r="C494" i="1"/>
  <c r="A494" i="1"/>
  <c r="F493" i="1"/>
  <c r="E493" i="1"/>
  <c r="D493" i="1"/>
  <c r="C493" i="1"/>
  <c r="A493" i="1"/>
  <c r="F492" i="1"/>
  <c r="E492" i="1"/>
  <c r="D492" i="1"/>
  <c r="C492" i="1"/>
  <c r="A492" i="1"/>
  <c r="F491" i="1"/>
  <c r="E491" i="1"/>
  <c r="D491" i="1"/>
  <c r="C491" i="1"/>
  <c r="A491" i="1"/>
  <c r="F490" i="1"/>
  <c r="E490" i="1"/>
  <c r="D490" i="1"/>
  <c r="C490" i="1"/>
  <c r="A490" i="1"/>
  <c r="F489" i="1"/>
  <c r="E489" i="1"/>
  <c r="D489" i="1"/>
  <c r="C489" i="1"/>
  <c r="A489" i="1"/>
  <c r="F488" i="1"/>
  <c r="E488" i="1"/>
  <c r="D488" i="1"/>
  <c r="C488" i="1"/>
  <c r="A488" i="1"/>
  <c r="F487" i="1"/>
  <c r="E487" i="1"/>
  <c r="D487" i="1"/>
  <c r="C487" i="1"/>
  <c r="A487" i="1"/>
  <c r="F486" i="1"/>
  <c r="E486" i="1"/>
  <c r="D486" i="1"/>
  <c r="C486" i="1"/>
  <c r="A486" i="1"/>
  <c r="F485" i="1"/>
  <c r="E485" i="1"/>
  <c r="D485" i="1"/>
  <c r="C485" i="1"/>
  <c r="A485" i="1"/>
  <c r="F484" i="1"/>
  <c r="E484" i="1"/>
  <c r="D484" i="1"/>
  <c r="C484" i="1"/>
  <c r="A484" i="1"/>
  <c r="F483" i="1"/>
  <c r="E483" i="1"/>
  <c r="D483" i="1"/>
  <c r="C483" i="1"/>
  <c r="A483" i="1"/>
  <c r="F482" i="1"/>
  <c r="E482" i="1"/>
  <c r="D482" i="1"/>
  <c r="C482" i="1"/>
  <c r="A482" i="1"/>
  <c r="F481" i="1"/>
  <c r="E481" i="1"/>
  <c r="D481" i="1"/>
  <c r="C481" i="1"/>
  <c r="A481" i="1"/>
  <c r="F480" i="1"/>
  <c r="E480" i="1"/>
  <c r="D480" i="1"/>
  <c r="C480" i="1"/>
  <c r="A480" i="1"/>
  <c r="F479" i="1"/>
  <c r="E479" i="1"/>
  <c r="D479" i="1"/>
  <c r="C479" i="1"/>
  <c r="A479" i="1"/>
  <c r="F478" i="1"/>
  <c r="E478" i="1"/>
  <c r="D478" i="1"/>
  <c r="C478" i="1"/>
  <c r="A478" i="1"/>
  <c r="F477" i="1"/>
  <c r="E477" i="1"/>
  <c r="D477" i="1"/>
  <c r="C477" i="1"/>
  <c r="A477" i="1"/>
  <c r="F476" i="1"/>
  <c r="E476" i="1"/>
  <c r="D476" i="1"/>
  <c r="C476" i="1"/>
  <c r="A476" i="1"/>
  <c r="F475" i="1"/>
  <c r="E475" i="1"/>
  <c r="D475" i="1"/>
  <c r="C475" i="1"/>
  <c r="A475" i="1"/>
  <c r="F474" i="1"/>
  <c r="E474" i="1"/>
  <c r="D474" i="1"/>
  <c r="C474" i="1"/>
  <c r="A474" i="1"/>
  <c r="F473" i="1"/>
  <c r="E473" i="1"/>
  <c r="D473" i="1"/>
  <c r="C473" i="1"/>
  <c r="A473" i="1"/>
  <c r="F472" i="1"/>
  <c r="E472" i="1"/>
  <c r="D472" i="1"/>
  <c r="C472" i="1"/>
  <c r="A472" i="1"/>
  <c r="F471" i="1"/>
  <c r="E471" i="1"/>
  <c r="D471" i="1"/>
  <c r="C471" i="1"/>
  <c r="A471" i="1"/>
  <c r="F470" i="1"/>
  <c r="E470" i="1"/>
  <c r="D470" i="1"/>
  <c r="C470" i="1"/>
  <c r="A470" i="1"/>
  <c r="F469" i="1"/>
  <c r="E469" i="1"/>
  <c r="D469" i="1"/>
  <c r="C469" i="1"/>
  <c r="A469" i="1"/>
  <c r="F468" i="1"/>
  <c r="E468" i="1"/>
  <c r="D468" i="1"/>
  <c r="C468" i="1"/>
  <c r="A468" i="1"/>
  <c r="F467" i="1"/>
  <c r="E467" i="1"/>
  <c r="D467" i="1"/>
  <c r="C467" i="1"/>
  <c r="A467" i="1"/>
  <c r="F466" i="1"/>
  <c r="E466" i="1"/>
  <c r="D466" i="1"/>
  <c r="C466" i="1"/>
  <c r="A466" i="1"/>
  <c r="F465" i="1"/>
  <c r="E465" i="1"/>
  <c r="D465" i="1"/>
  <c r="C465" i="1"/>
  <c r="A465" i="1"/>
  <c r="F464" i="1"/>
  <c r="E464" i="1"/>
  <c r="D464" i="1"/>
  <c r="C464" i="1"/>
  <c r="A464" i="1"/>
  <c r="F463" i="1"/>
  <c r="E463" i="1"/>
  <c r="D463" i="1"/>
  <c r="C463" i="1"/>
  <c r="A463" i="1"/>
  <c r="F462" i="1"/>
  <c r="E462" i="1"/>
  <c r="D462" i="1"/>
  <c r="C462" i="1"/>
  <c r="A462" i="1"/>
  <c r="F461" i="1"/>
  <c r="E461" i="1"/>
  <c r="D461" i="1"/>
  <c r="C461" i="1"/>
  <c r="A461" i="1"/>
  <c r="F460" i="1"/>
  <c r="E460" i="1"/>
  <c r="D460" i="1"/>
  <c r="C460" i="1"/>
  <c r="A460" i="1"/>
  <c r="F459" i="1"/>
  <c r="E459" i="1"/>
  <c r="D459" i="1"/>
  <c r="C459" i="1"/>
  <c r="A459" i="1"/>
  <c r="F458" i="1"/>
  <c r="E458" i="1"/>
  <c r="D458" i="1"/>
  <c r="C458" i="1"/>
  <c r="A458" i="1"/>
  <c r="F457" i="1"/>
  <c r="E457" i="1"/>
  <c r="D457" i="1"/>
  <c r="C457" i="1"/>
  <c r="A457" i="1"/>
  <c r="F456" i="1"/>
  <c r="E456" i="1"/>
  <c r="D456" i="1"/>
  <c r="C456" i="1"/>
  <c r="A456" i="1"/>
  <c r="F455" i="1"/>
  <c r="E455" i="1"/>
  <c r="D455" i="1"/>
  <c r="C455" i="1"/>
  <c r="A455" i="1"/>
  <c r="F454" i="1"/>
  <c r="E454" i="1"/>
  <c r="D454" i="1"/>
  <c r="C454" i="1"/>
  <c r="A454" i="1"/>
  <c r="F453" i="1"/>
  <c r="E453" i="1"/>
  <c r="D453" i="1"/>
  <c r="C453" i="1"/>
  <c r="A453" i="1"/>
  <c r="F452" i="1"/>
  <c r="E452" i="1"/>
  <c r="D452" i="1"/>
  <c r="C452" i="1"/>
  <c r="A452" i="1"/>
  <c r="F451" i="1"/>
  <c r="E451" i="1"/>
  <c r="D451" i="1"/>
  <c r="C451" i="1"/>
  <c r="A451" i="1"/>
  <c r="F450" i="1"/>
  <c r="E450" i="1"/>
  <c r="D450" i="1"/>
  <c r="C450" i="1"/>
  <c r="A450" i="1"/>
  <c r="F449" i="1"/>
  <c r="E449" i="1"/>
  <c r="D449" i="1"/>
  <c r="C449" i="1"/>
  <c r="A449" i="1"/>
  <c r="F448" i="1"/>
  <c r="E448" i="1"/>
  <c r="D448" i="1"/>
  <c r="C448" i="1"/>
  <c r="A448" i="1"/>
  <c r="F447" i="1"/>
  <c r="E447" i="1"/>
  <c r="D447" i="1"/>
  <c r="C447" i="1"/>
  <c r="A447" i="1"/>
  <c r="F446" i="1"/>
  <c r="E446" i="1"/>
  <c r="D446" i="1"/>
  <c r="C446" i="1"/>
  <c r="A446" i="1"/>
  <c r="F445" i="1"/>
  <c r="E445" i="1"/>
  <c r="D445" i="1"/>
  <c r="C445" i="1"/>
  <c r="A445" i="1"/>
  <c r="F444" i="1"/>
  <c r="E444" i="1"/>
  <c r="D444" i="1"/>
  <c r="C444" i="1"/>
  <c r="A444" i="1"/>
  <c r="F443" i="1"/>
  <c r="E443" i="1"/>
  <c r="D443" i="1"/>
  <c r="C443" i="1"/>
  <c r="A443" i="1"/>
  <c r="F442" i="1"/>
  <c r="E442" i="1"/>
  <c r="D442" i="1"/>
  <c r="C442" i="1"/>
  <c r="A442" i="1"/>
  <c r="F441" i="1"/>
  <c r="E441" i="1"/>
  <c r="D441" i="1"/>
  <c r="C441" i="1"/>
  <c r="A441" i="1"/>
  <c r="F440" i="1"/>
  <c r="E440" i="1"/>
  <c r="D440" i="1"/>
  <c r="C440" i="1"/>
  <c r="A440" i="1"/>
  <c r="F439" i="1"/>
  <c r="E439" i="1"/>
  <c r="D439" i="1"/>
  <c r="C439" i="1"/>
  <c r="A439" i="1"/>
  <c r="F438" i="1"/>
  <c r="E438" i="1"/>
  <c r="D438" i="1"/>
  <c r="C438" i="1"/>
  <c r="A438" i="1"/>
  <c r="F437" i="1"/>
  <c r="E437" i="1"/>
  <c r="D437" i="1"/>
  <c r="C437" i="1"/>
  <c r="A437" i="1"/>
  <c r="F436" i="1"/>
  <c r="E436" i="1"/>
  <c r="D436" i="1"/>
  <c r="C436" i="1"/>
  <c r="A436" i="1"/>
  <c r="F435" i="1"/>
  <c r="E435" i="1"/>
  <c r="D435" i="1"/>
  <c r="C435" i="1"/>
  <c r="A435" i="1"/>
  <c r="F434" i="1"/>
  <c r="E434" i="1"/>
  <c r="D434" i="1"/>
  <c r="C434" i="1"/>
  <c r="A434" i="1"/>
  <c r="F433" i="1"/>
  <c r="E433" i="1"/>
  <c r="D433" i="1"/>
  <c r="C433" i="1"/>
  <c r="A433" i="1"/>
  <c r="F432" i="1"/>
  <c r="E432" i="1"/>
  <c r="D432" i="1"/>
  <c r="C432" i="1"/>
  <c r="A432" i="1"/>
  <c r="F431" i="1"/>
  <c r="E431" i="1"/>
  <c r="D431" i="1"/>
  <c r="C431" i="1"/>
  <c r="A431" i="1"/>
  <c r="F430" i="1"/>
  <c r="E430" i="1"/>
  <c r="D430" i="1"/>
  <c r="C430" i="1"/>
  <c r="A430" i="1"/>
  <c r="F429" i="1"/>
  <c r="E429" i="1"/>
  <c r="D429" i="1"/>
  <c r="C429" i="1"/>
  <c r="A429" i="1"/>
  <c r="F428" i="1"/>
  <c r="E428" i="1"/>
  <c r="D428" i="1"/>
  <c r="C428" i="1"/>
  <c r="A428" i="1"/>
  <c r="F427" i="1"/>
  <c r="E427" i="1"/>
  <c r="D427" i="1"/>
  <c r="C427" i="1"/>
  <c r="A427" i="1"/>
  <c r="F426" i="1"/>
  <c r="E426" i="1"/>
  <c r="D426" i="1"/>
  <c r="C426" i="1"/>
  <c r="A426" i="1"/>
  <c r="F425" i="1"/>
  <c r="E425" i="1"/>
  <c r="D425" i="1"/>
  <c r="C425" i="1"/>
  <c r="A425" i="1"/>
  <c r="F424" i="1"/>
  <c r="E424" i="1"/>
  <c r="D424" i="1"/>
  <c r="C424" i="1"/>
  <c r="A424" i="1"/>
  <c r="F423" i="1"/>
  <c r="E423" i="1"/>
  <c r="D423" i="1"/>
  <c r="C423" i="1"/>
  <c r="A423" i="1"/>
  <c r="F422" i="1"/>
  <c r="E422" i="1"/>
  <c r="D422" i="1"/>
  <c r="C422" i="1"/>
  <c r="A422" i="1"/>
  <c r="F421" i="1"/>
  <c r="E421" i="1"/>
  <c r="D421" i="1"/>
  <c r="C421" i="1"/>
  <c r="A421" i="1"/>
  <c r="F420" i="1"/>
  <c r="E420" i="1"/>
  <c r="D420" i="1"/>
  <c r="C420" i="1"/>
  <c r="A420" i="1"/>
  <c r="F419" i="1"/>
  <c r="E419" i="1"/>
  <c r="D419" i="1"/>
  <c r="C419" i="1"/>
  <c r="A419" i="1"/>
  <c r="F418" i="1"/>
  <c r="E418" i="1"/>
  <c r="D418" i="1"/>
  <c r="C418" i="1"/>
  <c r="A418" i="1"/>
  <c r="F417" i="1"/>
  <c r="E417" i="1"/>
  <c r="D417" i="1"/>
  <c r="C417" i="1"/>
  <c r="A417" i="1"/>
  <c r="F416" i="1"/>
  <c r="E416" i="1"/>
  <c r="D416" i="1"/>
  <c r="C416" i="1"/>
  <c r="A416" i="1"/>
  <c r="F415" i="1"/>
  <c r="E415" i="1"/>
  <c r="D415" i="1"/>
  <c r="C415" i="1"/>
  <c r="A415" i="1"/>
  <c r="F414" i="1"/>
  <c r="E414" i="1"/>
  <c r="D414" i="1"/>
  <c r="C414" i="1"/>
  <c r="A414" i="1"/>
  <c r="F413" i="1"/>
  <c r="E413" i="1"/>
  <c r="D413" i="1"/>
  <c r="C413" i="1"/>
  <c r="A413" i="1"/>
  <c r="F412" i="1"/>
  <c r="E412" i="1"/>
  <c r="D412" i="1"/>
  <c r="C412" i="1"/>
  <c r="A412" i="1"/>
  <c r="F411" i="1"/>
  <c r="E411" i="1"/>
  <c r="D411" i="1"/>
  <c r="C411" i="1"/>
  <c r="A411" i="1"/>
  <c r="F410" i="1"/>
  <c r="E410" i="1"/>
  <c r="D410" i="1"/>
  <c r="C410" i="1"/>
  <c r="A410" i="1"/>
  <c r="F409" i="1"/>
  <c r="E409" i="1"/>
  <c r="D409" i="1"/>
  <c r="C409" i="1"/>
  <c r="A409" i="1"/>
  <c r="F408" i="1"/>
  <c r="E408" i="1"/>
  <c r="D408" i="1"/>
  <c r="C408" i="1"/>
  <c r="A408" i="1"/>
  <c r="F407" i="1"/>
  <c r="E407" i="1"/>
  <c r="D407" i="1"/>
  <c r="C407" i="1"/>
  <c r="A407" i="1"/>
  <c r="F406" i="1"/>
  <c r="E406" i="1"/>
  <c r="D406" i="1"/>
  <c r="C406" i="1"/>
  <c r="A406" i="1"/>
  <c r="F405" i="1"/>
  <c r="E405" i="1"/>
  <c r="D405" i="1"/>
  <c r="C405" i="1"/>
  <c r="A405" i="1"/>
  <c r="F404" i="1"/>
  <c r="E404" i="1"/>
  <c r="D404" i="1"/>
  <c r="C404" i="1"/>
  <c r="A404" i="1"/>
  <c r="F403" i="1"/>
  <c r="E403" i="1"/>
  <c r="D403" i="1"/>
  <c r="C403" i="1"/>
  <c r="A403" i="1"/>
  <c r="F402" i="1"/>
  <c r="E402" i="1"/>
  <c r="D402" i="1"/>
  <c r="C402" i="1"/>
  <c r="A402" i="1"/>
  <c r="F401" i="1"/>
  <c r="E401" i="1"/>
  <c r="D401" i="1"/>
  <c r="C401" i="1"/>
  <c r="A401" i="1"/>
  <c r="F400" i="1"/>
  <c r="E400" i="1"/>
  <c r="D400" i="1"/>
  <c r="C400" i="1"/>
  <c r="A400" i="1"/>
  <c r="F399" i="1"/>
  <c r="E399" i="1"/>
  <c r="D399" i="1"/>
  <c r="C399" i="1"/>
  <c r="A399" i="1"/>
  <c r="F398" i="1"/>
  <c r="E398" i="1"/>
  <c r="D398" i="1"/>
  <c r="C398" i="1"/>
  <c r="A398" i="1"/>
  <c r="F397" i="1"/>
  <c r="E397" i="1"/>
  <c r="D397" i="1"/>
  <c r="C397" i="1"/>
  <c r="A397" i="1"/>
  <c r="F396" i="1"/>
  <c r="E396" i="1"/>
  <c r="D396" i="1"/>
  <c r="C396" i="1"/>
  <c r="A396" i="1"/>
  <c r="F395" i="1"/>
  <c r="E395" i="1"/>
  <c r="D395" i="1"/>
  <c r="C395" i="1"/>
  <c r="A395" i="1"/>
  <c r="F394" i="1"/>
  <c r="E394" i="1"/>
  <c r="D394" i="1"/>
  <c r="C394" i="1"/>
  <c r="A394" i="1"/>
  <c r="F393" i="1"/>
  <c r="E393" i="1"/>
  <c r="D393" i="1"/>
  <c r="C393" i="1"/>
  <c r="A393" i="1"/>
  <c r="F392" i="1"/>
  <c r="E392" i="1"/>
  <c r="D392" i="1"/>
  <c r="C392" i="1"/>
  <c r="A392" i="1"/>
  <c r="F391" i="1"/>
  <c r="E391" i="1"/>
  <c r="D391" i="1"/>
  <c r="C391" i="1"/>
  <c r="A391" i="1"/>
  <c r="F390" i="1"/>
  <c r="E390" i="1"/>
  <c r="D390" i="1"/>
  <c r="C390" i="1"/>
  <c r="A390" i="1"/>
  <c r="F389" i="1"/>
  <c r="E389" i="1"/>
  <c r="D389" i="1"/>
  <c r="C389" i="1"/>
  <c r="A389" i="1"/>
  <c r="F388" i="1"/>
  <c r="E388" i="1"/>
  <c r="D388" i="1"/>
  <c r="C388" i="1"/>
  <c r="A388" i="1"/>
  <c r="F387" i="1"/>
  <c r="E387" i="1"/>
  <c r="D387" i="1"/>
  <c r="C387" i="1"/>
  <c r="A387" i="1"/>
  <c r="F386" i="1"/>
  <c r="E386" i="1"/>
  <c r="D386" i="1"/>
  <c r="C386" i="1"/>
  <c r="A386" i="1"/>
  <c r="F385" i="1"/>
  <c r="E385" i="1"/>
  <c r="D385" i="1"/>
  <c r="C385" i="1"/>
  <c r="A385" i="1"/>
  <c r="F384" i="1"/>
  <c r="E384" i="1"/>
  <c r="D384" i="1"/>
  <c r="C384" i="1"/>
  <c r="A384" i="1"/>
  <c r="F383" i="1"/>
  <c r="E383" i="1"/>
  <c r="D383" i="1"/>
  <c r="C383" i="1"/>
  <c r="A383" i="1"/>
  <c r="F382" i="1"/>
  <c r="E382" i="1"/>
  <c r="D382" i="1"/>
  <c r="C382" i="1"/>
  <c r="A382" i="1"/>
  <c r="F381" i="1"/>
  <c r="E381" i="1"/>
  <c r="D381" i="1"/>
  <c r="C381" i="1"/>
  <c r="A381" i="1"/>
  <c r="F380" i="1"/>
  <c r="E380" i="1"/>
  <c r="D380" i="1"/>
  <c r="C380" i="1"/>
  <c r="A380" i="1"/>
  <c r="F379" i="1"/>
  <c r="E379" i="1"/>
  <c r="D379" i="1"/>
  <c r="C379" i="1"/>
  <c r="A379" i="1"/>
  <c r="F378" i="1"/>
  <c r="E378" i="1"/>
  <c r="D378" i="1"/>
  <c r="C378" i="1"/>
  <c r="A378" i="1"/>
  <c r="F377" i="1"/>
  <c r="E377" i="1"/>
  <c r="D377" i="1"/>
  <c r="C377" i="1"/>
  <c r="A377" i="1"/>
  <c r="F376" i="1"/>
  <c r="E376" i="1"/>
  <c r="D376" i="1"/>
  <c r="C376" i="1"/>
  <c r="A376" i="1"/>
  <c r="F375" i="1"/>
  <c r="E375" i="1"/>
  <c r="D375" i="1"/>
  <c r="C375" i="1"/>
  <c r="A375" i="1"/>
  <c r="F374" i="1"/>
  <c r="E374" i="1"/>
  <c r="D374" i="1"/>
  <c r="C374" i="1"/>
  <c r="A374" i="1"/>
  <c r="F373" i="1"/>
  <c r="E373" i="1"/>
  <c r="D373" i="1"/>
  <c r="C373" i="1"/>
  <c r="A373" i="1"/>
  <c r="F372" i="1"/>
  <c r="E372" i="1"/>
  <c r="D372" i="1"/>
  <c r="C372" i="1"/>
  <c r="A372" i="1"/>
  <c r="F371" i="1"/>
  <c r="E371" i="1"/>
  <c r="D371" i="1"/>
  <c r="C371" i="1"/>
  <c r="A371" i="1"/>
  <c r="F370" i="1"/>
  <c r="E370" i="1"/>
  <c r="D370" i="1"/>
  <c r="C370" i="1"/>
  <c r="A370" i="1"/>
  <c r="F369" i="1"/>
  <c r="E369" i="1"/>
  <c r="D369" i="1"/>
  <c r="C369" i="1"/>
  <c r="A369" i="1"/>
  <c r="F368" i="1"/>
  <c r="E368" i="1"/>
  <c r="D368" i="1"/>
  <c r="C368" i="1"/>
  <c r="A368" i="1"/>
  <c r="F367" i="1"/>
  <c r="E367" i="1"/>
  <c r="D367" i="1"/>
  <c r="C367" i="1"/>
  <c r="A367" i="1"/>
  <c r="F366" i="1"/>
  <c r="E366" i="1"/>
  <c r="D366" i="1"/>
  <c r="C366" i="1"/>
  <c r="A366" i="1"/>
  <c r="F365" i="1"/>
  <c r="E365" i="1"/>
  <c r="D365" i="1"/>
  <c r="C365" i="1"/>
  <c r="A365" i="1"/>
  <c r="F364" i="1"/>
  <c r="E364" i="1"/>
  <c r="D364" i="1"/>
  <c r="C364" i="1"/>
  <c r="A364" i="1"/>
  <c r="F363" i="1"/>
  <c r="E363" i="1"/>
  <c r="D363" i="1"/>
  <c r="C363" i="1"/>
  <c r="A363" i="1"/>
  <c r="F362" i="1"/>
  <c r="E362" i="1"/>
  <c r="D362" i="1"/>
  <c r="C362" i="1"/>
  <c r="A362" i="1"/>
  <c r="F361" i="1"/>
  <c r="E361" i="1"/>
  <c r="D361" i="1"/>
  <c r="C361" i="1"/>
  <c r="A361" i="1"/>
  <c r="F360" i="1"/>
  <c r="E360" i="1"/>
  <c r="D360" i="1"/>
  <c r="C360" i="1"/>
  <c r="A360" i="1"/>
  <c r="F359" i="1"/>
  <c r="E359" i="1"/>
  <c r="D359" i="1"/>
  <c r="C359" i="1"/>
  <c r="A359" i="1"/>
  <c r="F358" i="1"/>
  <c r="E358" i="1"/>
  <c r="D358" i="1"/>
  <c r="C358" i="1"/>
  <c r="A358" i="1"/>
  <c r="F357" i="1"/>
  <c r="E357" i="1"/>
  <c r="D357" i="1"/>
  <c r="C357" i="1"/>
  <c r="A357" i="1"/>
  <c r="F356" i="1"/>
  <c r="E356" i="1"/>
  <c r="D356" i="1"/>
  <c r="C356" i="1"/>
  <c r="A356" i="1"/>
  <c r="F355" i="1"/>
  <c r="E355" i="1"/>
  <c r="D355" i="1"/>
  <c r="C355" i="1"/>
  <c r="A355" i="1"/>
  <c r="F354" i="1"/>
  <c r="E354" i="1"/>
  <c r="D354" i="1"/>
  <c r="C354" i="1"/>
  <c r="A354" i="1"/>
  <c r="F353" i="1"/>
  <c r="E353" i="1"/>
  <c r="D353" i="1"/>
  <c r="C353" i="1"/>
  <c r="A353" i="1"/>
  <c r="F352" i="1"/>
  <c r="E352" i="1"/>
  <c r="D352" i="1"/>
  <c r="C352" i="1"/>
  <c r="A352" i="1"/>
  <c r="F351" i="1"/>
  <c r="E351" i="1"/>
  <c r="D351" i="1"/>
  <c r="C351" i="1"/>
  <c r="A351" i="1"/>
  <c r="F350" i="1"/>
  <c r="E350" i="1"/>
  <c r="D350" i="1"/>
  <c r="C350" i="1"/>
  <c r="A350" i="1"/>
  <c r="F349" i="1"/>
  <c r="E349" i="1"/>
  <c r="D349" i="1"/>
  <c r="C349" i="1"/>
  <c r="A349" i="1"/>
  <c r="F348" i="1"/>
  <c r="E348" i="1"/>
  <c r="D348" i="1"/>
  <c r="C348" i="1"/>
  <c r="A348" i="1"/>
  <c r="F347" i="1"/>
  <c r="E347" i="1"/>
  <c r="D347" i="1"/>
  <c r="C347" i="1"/>
  <c r="A347" i="1"/>
  <c r="F346" i="1"/>
  <c r="E346" i="1"/>
  <c r="D346" i="1"/>
  <c r="C346" i="1"/>
  <c r="A346" i="1"/>
  <c r="F345" i="1"/>
  <c r="E345" i="1"/>
  <c r="D345" i="1"/>
  <c r="C345" i="1"/>
  <c r="A345" i="1"/>
  <c r="F344" i="1"/>
  <c r="E344" i="1"/>
  <c r="D344" i="1"/>
  <c r="C344" i="1"/>
  <c r="A344" i="1"/>
  <c r="F343" i="1"/>
  <c r="E343" i="1"/>
  <c r="D343" i="1"/>
  <c r="C343" i="1"/>
  <c r="A343" i="1"/>
  <c r="F342" i="1"/>
  <c r="E342" i="1"/>
  <c r="D342" i="1"/>
  <c r="C342" i="1"/>
  <c r="A342" i="1"/>
  <c r="F341" i="1"/>
  <c r="E341" i="1"/>
  <c r="D341" i="1"/>
  <c r="C341" i="1"/>
  <c r="A341" i="1"/>
  <c r="F340" i="1"/>
  <c r="E340" i="1"/>
  <c r="D340" i="1"/>
  <c r="C340" i="1"/>
  <c r="A340" i="1"/>
  <c r="F339" i="1"/>
  <c r="E339" i="1"/>
  <c r="D339" i="1"/>
  <c r="C339" i="1"/>
  <c r="A339" i="1"/>
  <c r="F338" i="1"/>
  <c r="E338" i="1"/>
  <c r="D338" i="1"/>
  <c r="C338" i="1"/>
  <c r="A338" i="1"/>
  <c r="F337" i="1"/>
  <c r="E337" i="1"/>
  <c r="D337" i="1"/>
  <c r="C337" i="1"/>
  <c r="A337" i="1"/>
  <c r="F336" i="1"/>
  <c r="E336" i="1"/>
  <c r="D336" i="1"/>
  <c r="C336" i="1"/>
  <c r="A336" i="1"/>
  <c r="F335" i="1"/>
  <c r="E335" i="1"/>
  <c r="D335" i="1"/>
  <c r="C335" i="1"/>
  <c r="A335" i="1"/>
  <c r="F334" i="1"/>
  <c r="E334" i="1"/>
  <c r="D334" i="1"/>
  <c r="C334" i="1"/>
  <c r="A334" i="1"/>
  <c r="F333" i="1"/>
  <c r="E333" i="1"/>
  <c r="D333" i="1"/>
  <c r="C333" i="1"/>
  <c r="A333" i="1"/>
  <c r="F332" i="1"/>
  <c r="E332" i="1"/>
  <c r="D332" i="1"/>
  <c r="C332" i="1"/>
  <c r="A332" i="1"/>
  <c r="F331" i="1"/>
  <c r="E331" i="1"/>
  <c r="D331" i="1"/>
  <c r="C331" i="1"/>
  <c r="A331" i="1"/>
  <c r="F330" i="1"/>
  <c r="E330" i="1"/>
  <c r="D330" i="1"/>
  <c r="C330" i="1"/>
  <c r="A330" i="1"/>
  <c r="F329" i="1"/>
  <c r="E329" i="1"/>
  <c r="D329" i="1"/>
  <c r="C329" i="1"/>
  <c r="A329" i="1"/>
  <c r="F328" i="1"/>
  <c r="E328" i="1"/>
  <c r="D328" i="1"/>
  <c r="C328" i="1"/>
  <c r="A328" i="1"/>
  <c r="F327" i="1"/>
  <c r="E327" i="1"/>
  <c r="D327" i="1"/>
  <c r="C327" i="1"/>
  <c r="A327" i="1"/>
  <c r="F326" i="1"/>
  <c r="E326" i="1"/>
  <c r="D326" i="1"/>
  <c r="C326" i="1"/>
  <c r="A326" i="1"/>
  <c r="F325" i="1"/>
  <c r="E325" i="1"/>
  <c r="D325" i="1"/>
  <c r="C325" i="1"/>
  <c r="A325" i="1"/>
  <c r="F324" i="1"/>
  <c r="E324" i="1"/>
  <c r="D324" i="1"/>
  <c r="C324" i="1"/>
  <c r="A324" i="1"/>
  <c r="F323" i="1"/>
  <c r="E323" i="1"/>
  <c r="D323" i="1"/>
  <c r="C323" i="1"/>
  <c r="A323" i="1"/>
  <c r="F322" i="1"/>
  <c r="E322" i="1"/>
  <c r="D322" i="1"/>
  <c r="C322" i="1"/>
  <c r="A322" i="1"/>
  <c r="F321" i="1"/>
  <c r="E321" i="1"/>
  <c r="D321" i="1"/>
  <c r="C321" i="1"/>
  <c r="A321" i="1"/>
  <c r="F320" i="1"/>
  <c r="E320" i="1"/>
  <c r="D320" i="1"/>
  <c r="C320" i="1"/>
  <c r="A320" i="1"/>
  <c r="F319" i="1"/>
  <c r="E319" i="1"/>
  <c r="D319" i="1"/>
  <c r="C319" i="1"/>
  <c r="A319" i="1"/>
  <c r="F318" i="1"/>
  <c r="E318" i="1"/>
  <c r="D318" i="1"/>
  <c r="C318" i="1"/>
  <c r="A318" i="1"/>
  <c r="F317" i="1"/>
  <c r="E317" i="1"/>
  <c r="D317" i="1"/>
  <c r="C317" i="1"/>
  <c r="A317" i="1"/>
  <c r="F316" i="1"/>
  <c r="E316" i="1"/>
  <c r="D316" i="1"/>
  <c r="C316" i="1"/>
  <c r="A316" i="1"/>
  <c r="F315" i="1"/>
  <c r="E315" i="1"/>
  <c r="D315" i="1"/>
  <c r="C315" i="1"/>
  <c r="A315" i="1"/>
  <c r="F314" i="1"/>
  <c r="E314" i="1"/>
  <c r="D314" i="1"/>
  <c r="C314" i="1"/>
  <c r="A314" i="1"/>
  <c r="F313" i="1"/>
  <c r="E313" i="1"/>
  <c r="D313" i="1"/>
  <c r="C313" i="1"/>
  <c r="A313" i="1"/>
  <c r="F312" i="1"/>
  <c r="E312" i="1"/>
  <c r="D312" i="1"/>
  <c r="C312" i="1"/>
  <c r="A312" i="1"/>
  <c r="F311" i="1"/>
  <c r="E311" i="1"/>
  <c r="D311" i="1"/>
  <c r="C311" i="1"/>
  <c r="A311" i="1"/>
  <c r="F310" i="1"/>
  <c r="E310" i="1"/>
  <c r="D310" i="1"/>
  <c r="C310" i="1"/>
  <c r="A310" i="1"/>
  <c r="F309" i="1"/>
  <c r="E309" i="1"/>
  <c r="D309" i="1"/>
  <c r="C309" i="1"/>
  <c r="A309" i="1"/>
  <c r="F308" i="1"/>
  <c r="E308" i="1"/>
  <c r="D308" i="1"/>
  <c r="C308" i="1"/>
  <c r="A308" i="1"/>
  <c r="F307" i="1"/>
  <c r="E307" i="1"/>
  <c r="D307" i="1"/>
  <c r="C307" i="1"/>
  <c r="A307" i="1"/>
  <c r="F306" i="1"/>
  <c r="E306" i="1"/>
  <c r="D306" i="1"/>
  <c r="C306" i="1"/>
  <c r="A306" i="1"/>
  <c r="F305" i="1"/>
  <c r="E305" i="1"/>
  <c r="D305" i="1"/>
  <c r="C305" i="1"/>
  <c r="A305" i="1"/>
  <c r="F304" i="1"/>
  <c r="E304" i="1"/>
  <c r="D304" i="1"/>
  <c r="C304" i="1"/>
  <c r="A304" i="1"/>
  <c r="F303" i="1"/>
  <c r="E303" i="1"/>
  <c r="D303" i="1"/>
  <c r="C303" i="1"/>
  <c r="A303" i="1"/>
  <c r="F302" i="1"/>
  <c r="E302" i="1"/>
  <c r="D302" i="1"/>
  <c r="C302" i="1"/>
  <c r="A302" i="1"/>
  <c r="F301" i="1"/>
  <c r="E301" i="1"/>
  <c r="D301" i="1"/>
  <c r="C301" i="1"/>
  <c r="A301" i="1"/>
  <c r="F300" i="1"/>
  <c r="E300" i="1"/>
  <c r="D300" i="1"/>
  <c r="C300" i="1"/>
  <c r="A300" i="1"/>
  <c r="F299" i="1"/>
  <c r="E299" i="1"/>
  <c r="D299" i="1"/>
  <c r="C299" i="1"/>
  <c r="A299" i="1"/>
  <c r="F298" i="1"/>
  <c r="E298" i="1"/>
  <c r="D298" i="1"/>
  <c r="C298" i="1"/>
  <c r="A298" i="1"/>
  <c r="F297" i="1"/>
  <c r="E297" i="1"/>
  <c r="D297" i="1"/>
  <c r="C297" i="1"/>
  <c r="A297" i="1"/>
  <c r="F296" i="1"/>
  <c r="E296" i="1"/>
  <c r="D296" i="1"/>
  <c r="C296" i="1"/>
  <c r="A296" i="1"/>
  <c r="F295" i="1"/>
  <c r="E295" i="1"/>
  <c r="D295" i="1"/>
  <c r="C295" i="1"/>
  <c r="A295" i="1"/>
  <c r="F294" i="1"/>
  <c r="E294" i="1"/>
  <c r="D294" i="1"/>
  <c r="C294" i="1"/>
  <c r="A294" i="1"/>
  <c r="F293" i="1"/>
  <c r="E293" i="1"/>
  <c r="D293" i="1"/>
  <c r="C293" i="1"/>
  <c r="A293" i="1"/>
  <c r="F292" i="1"/>
  <c r="E292" i="1"/>
  <c r="D292" i="1"/>
  <c r="C292" i="1"/>
  <c r="A292" i="1"/>
  <c r="F291" i="1"/>
  <c r="E291" i="1"/>
  <c r="D291" i="1"/>
  <c r="C291" i="1"/>
  <c r="A291" i="1"/>
  <c r="F290" i="1"/>
  <c r="E290" i="1"/>
  <c r="D290" i="1"/>
  <c r="C290" i="1"/>
  <c r="A290" i="1"/>
  <c r="F289" i="1"/>
  <c r="E289" i="1"/>
  <c r="D289" i="1"/>
  <c r="C289" i="1"/>
  <c r="A289" i="1"/>
  <c r="F288" i="1"/>
  <c r="E288" i="1"/>
  <c r="D288" i="1"/>
  <c r="C288" i="1"/>
  <c r="A288" i="1"/>
  <c r="F287" i="1"/>
  <c r="E287" i="1"/>
  <c r="D287" i="1"/>
  <c r="C287" i="1"/>
  <c r="A287" i="1"/>
  <c r="F286" i="1"/>
  <c r="E286" i="1"/>
  <c r="D286" i="1"/>
  <c r="C286" i="1"/>
  <c r="A286" i="1"/>
  <c r="F285" i="1"/>
  <c r="E285" i="1"/>
  <c r="D285" i="1"/>
  <c r="C285" i="1"/>
  <c r="A285" i="1"/>
  <c r="F284" i="1"/>
  <c r="E284" i="1"/>
  <c r="D284" i="1"/>
  <c r="C284" i="1"/>
  <c r="A284" i="1"/>
  <c r="F283" i="1"/>
  <c r="E283" i="1"/>
  <c r="D283" i="1"/>
  <c r="C283" i="1"/>
  <c r="A283" i="1"/>
  <c r="F282" i="1"/>
  <c r="E282" i="1"/>
  <c r="D282" i="1"/>
  <c r="C282" i="1"/>
  <c r="A282" i="1"/>
  <c r="F281" i="1"/>
  <c r="E281" i="1"/>
  <c r="D281" i="1"/>
  <c r="C281" i="1"/>
  <c r="A281" i="1"/>
  <c r="F280" i="1"/>
  <c r="E280" i="1"/>
  <c r="D280" i="1"/>
  <c r="C280" i="1"/>
  <c r="A280" i="1"/>
  <c r="F279" i="1"/>
  <c r="E279" i="1"/>
  <c r="D279" i="1"/>
  <c r="C279" i="1"/>
  <c r="A279" i="1"/>
  <c r="F278" i="1"/>
  <c r="E278" i="1"/>
  <c r="D278" i="1"/>
  <c r="C278" i="1"/>
  <c r="A278" i="1"/>
  <c r="F277" i="1"/>
  <c r="E277" i="1"/>
  <c r="D277" i="1"/>
  <c r="C277" i="1"/>
  <c r="A277" i="1"/>
  <c r="F276" i="1"/>
  <c r="E276" i="1"/>
  <c r="D276" i="1"/>
  <c r="C276" i="1"/>
  <c r="A276" i="1"/>
  <c r="F275" i="1"/>
  <c r="E275" i="1"/>
  <c r="D275" i="1"/>
  <c r="C275" i="1"/>
  <c r="A275" i="1"/>
  <c r="F274" i="1"/>
  <c r="E274" i="1"/>
  <c r="D274" i="1"/>
  <c r="C274" i="1"/>
  <c r="A274" i="1"/>
  <c r="F273" i="1"/>
  <c r="E273" i="1"/>
  <c r="D273" i="1"/>
  <c r="C273" i="1"/>
  <c r="A273" i="1"/>
  <c r="F272" i="1"/>
  <c r="E272" i="1"/>
  <c r="D272" i="1"/>
  <c r="C272" i="1"/>
  <c r="A272" i="1"/>
  <c r="F271" i="1"/>
  <c r="E271" i="1"/>
  <c r="D271" i="1"/>
  <c r="C271" i="1"/>
  <c r="A271" i="1"/>
  <c r="F270" i="1"/>
  <c r="E270" i="1"/>
  <c r="D270" i="1"/>
  <c r="C270" i="1"/>
  <c r="A270" i="1"/>
  <c r="F269" i="1"/>
  <c r="E269" i="1"/>
  <c r="D269" i="1"/>
  <c r="C269" i="1"/>
  <c r="A269" i="1"/>
  <c r="F268" i="1"/>
  <c r="E268" i="1"/>
  <c r="D268" i="1"/>
  <c r="C268" i="1"/>
  <c r="A268" i="1"/>
  <c r="F267" i="1"/>
  <c r="E267" i="1"/>
  <c r="D267" i="1"/>
  <c r="C267" i="1"/>
  <c r="A267" i="1"/>
  <c r="F266" i="1"/>
  <c r="E266" i="1"/>
  <c r="D266" i="1"/>
  <c r="C266" i="1"/>
  <c r="A266" i="1"/>
  <c r="F265" i="1"/>
  <c r="E265" i="1"/>
  <c r="D265" i="1"/>
  <c r="C265" i="1"/>
  <c r="A265" i="1"/>
  <c r="F264" i="1"/>
  <c r="E264" i="1"/>
  <c r="D264" i="1"/>
  <c r="C264" i="1"/>
  <c r="A264" i="1"/>
  <c r="F263" i="1"/>
  <c r="E263" i="1"/>
  <c r="D263" i="1"/>
  <c r="C263" i="1"/>
  <c r="A263" i="1"/>
  <c r="F262" i="1"/>
  <c r="E262" i="1"/>
  <c r="D262" i="1"/>
  <c r="C262" i="1"/>
  <c r="A262" i="1"/>
  <c r="F261" i="1"/>
  <c r="E261" i="1"/>
  <c r="D261" i="1"/>
  <c r="C261" i="1"/>
  <c r="A261" i="1"/>
  <c r="F260" i="1"/>
  <c r="E260" i="1"/>
  <c r="D260" i="1"/>
  <c r="C260" i="1"/>
  <c r="A260" i="1"/>
  <c r="F259" i="1"/>
  <c r="E259" i="1"/>
  <c r="D259" i="1"/>
  <c r="C259" i="1"/>
  <c r="A259" i="1"/>
  <c r="F258" i="1"/>
  <c r="E258" i="1"/>
  <c r="D258" i="1"/>
  <c r="C258" i="1"/>
  <c r="A258" i="1"/>
  <c r="F257" i="1"/>
  <c r="E257" i="1"/>
  <c r="D257" i="1"/>
  <c r="C257" i="1"/>
  <c r="A257" i="1"/>
  <c r="F256" i="1"/>
  <c r="E256" i="1"/>
  <c r="D256" i="1"/>
  <c r="C256" i="1"/>
  <c r="A256" i="1"/>
  <c r="F255" i="1"/>
  <c r="E255" i="1"/>
  <c r="D255" i="1"/>
  <c r="C255" i="1"/>
  <c r="A255" i="1"/>
  <c r="F254" i="1"/>
  <c r="E254" i="1"/>
  <c r="D254" i="1"/>
  <c r="C254" i="1"/>
  <c r="A254" i="1"/>
  <c r="F253" i="1"/>
  <c r="E253" i="1"/>
  <c r="D253" i="1"/>
  <c r="C253" i="1"/>
  <c r="A253" i="1"/>
  <c r="F252" i="1"/>
  <c r="E252" i="1"/>
  <c r="D252" i="1"/>
  <c r="C252" i="1"/>
  <c r="A252" i="1"/>
  <c r="F251" i="1"/>
  <c r="E251" i="1"/>
  <c r="D251" i="1"/>
  <c r="C251" i="1"/>
  <c r="A251" i="1"/>
  <c r="F250" i="1"/>
  <c r="E250" i="1"/>
  <c r="D250" i="1"/>
  <c r="C250" i="1"/>
  <c r="A250" i="1"/>
  <c r="F249" i="1"/>
  <c r="E249" i="1"/>
  <c r="D249" i="1"/>
  <c r="C249" i="1"/>
  <c r="A249" i="1"/>
  <c r="F248" i="1"/>
  <c r="E248" i="1"/>
  <c r="D248" i="1"/>
  <c r="C248" i="1"/>
  <c r="A248" i="1"/>
  <c r="F247" i="1"/>
  <c r="E247" i="1"/>
  <c r="D247" i="1"/>
  <c r="C247" i="1"/>
  <c r="A247" i="1"/>
  <c r="F246" i="1"/>
  <c r="E246" i="1"/>
  <c r="D246" i="1"/>
  <c r="C246" i="1"/>
  <c r="A246" i="1"/>
  <c r="F245" i="1"/>
  <c r="E245" i="1"/>
  <c r="D245" i="1"/>
  <c r="C245" i="1"/>
  <c r="A245" i="1"/>
  <c r="F244" i="1"/>
  <c r="E244" i="1"/>
  <c r="D244" i="1"/>
  <c r="C244" i="1"/>
  <c r="A244" i="1"/>
  <c r="F243" i="1"/>
  <c r="E243" i="1"/>
  <c r="D243" i="1"/>
  <c r="C243" i="1"/>
  <c r="A243" i="1"/>
  <c r="F242" i="1"/>
  <c r="E242" i="1"/>
  <c r="D242" i="1"/>
  <c r="C242" i="1"/>
  <c r="A242" i="1"/>
  <c r="F241" i="1"/>
  <c r="E241" i="1"/>
  <c r="D241" i="1"/>
  <c r="C241" i="1"/>
  <c r="A241" i="1"/>
  <c r="F240" i="1"/>
  <c r="E240" i="1"/>
  <c r="D240" i="1"/>
  <c r="C240" i="1"/>
  <c r="A240" i="1"/>
  <c r="F239" i="1"/>
  <c r="E239" i="1"/>
  <c r="D239" i="1"/>
  <c r="C239" i="1"/>
  <c r="A239" i="1"/>
  <c r="F238" i="1"/>
  <c r="E238" i="1"/>
  <c r="D238" i="1"/>
  <c r="C238" i="1"/>
  <c r="A238" i="1"/>
  <c r="F237" i="1"/>
  <c r="E237" i="1"/>
  <c r="D237" i="1"/>
  <c r="C237" i="1"/>
  <c r="A237" i="1"/>
  <c r="F236" i="1"/>
  <c r="E236" i="1"/>
  <c r="D236" i="1"/>
  <c r="C236" i="1"/>
  <c r="A236" i="1"/>
  <c r="F235" i="1"/>
  <c r="E235" i="1"/>
  <c r="D235" i="1"/>
  <c r="C235" i="1"/>
  <c r="A235" i="1"/>
  <c r="F234" i="1"/>
  <c r="E234" i="1"/>
  <c r="D234" i="1"/>
  <c r="C234" i="1"/>
  <c r="A234" i="1"/>
  <c r="F233" i="1"/>
  <c r="E233" i="1"/>
  <c r="D233" i="1"/>
  <c r="C233" i="1"/>
  <c r="A233" i="1"/>
  <c r="F232" i="1"/>
  <c r="E232" i="1"/>
  <c r="D232" i="1"/>
  <c r="C232" i="1"/>
  <c r="A232" i="1"/>
  <c r="F231" i="1"/>
  <c r="E231" i="1"/>
  <c r="D231" i="1"/>
  <c r="C231" i="1"/>
  <c r="A231" i="1"/>
  <c r="F230" i="1"/>
  <c r="E230" i="1"/>
  <c r="D230" i="1"/>
  <c r="C230" i="1"/>
  <c r="A230" i="1"/>
  <c r="F229" i="1"/>
  <c r="E229" i="1"/>
  <c r="D229" i="1"/>
  <c r="C229" i="1"/>
  <c r="A229" i="1"/>
  <c r="F228" i="1"/>
  <c r="E228" i="1"/>
  <c r="D228" i="1"/>
  <c r="C228" i="1"/>
  <c r="A228" i="1"/>
  <c r="F227" i="1"/>
  <c r="E227" i="1"/>
  <c r="D227" i="1"/>
  <c r="C227" i="1"/>
  <c r="A227" i="1"/>
  <c r="F226" i="1"/>
  <c r="E226" i="1"/>
  <c r="D226" i="1"/>
  <c r="C226" i="1"/>
  <c r="A226" i="1"/>
  <c r="F225" i="1"/>
  <c r="E225" i="1"/>
  <c r="D225" i="1"/>
  <c r="C225" i="1"/>
  <c r="A225" i="1"/>
  <c r="F224" i="1"/>
  <c r="E224" i="1"/>
  <c r="D224" i="1"/>
  <c r="C224" i="1"/>
  <c r="A224" i="1"/>
  <c r="F223" i="1"/>
  <c r="E223" i="1"/>
  <c r="D223" i="1"/>
  <c r="C223" i="1"/>
  <c r="A223" i="1"/>
  <c r="F222" i="1"/>
  <c r="E222" i="1"/>
  <c r="D222" i="1"/>
  <c r="C222" i="1"/>
  <c r="A222" i="1"/>
  <c r="F221" i="1"/>
  <c r="E221" i="1"/>
  <c r="D221" i="1"/>
  <c r="C221" i="1"/>
  <c r="A221" i="1"/>
  <c r="F220" i="1"/>
  <c r="E220" i="1"/>
  <c r="D220" i="1"/>
  <c r="C220" i="1"/>
  <c r="A220" i="1"/>
  <c r="F219" i="1"/>
  <c r="E219" i="1"/>
  <c r="D219" i="1"/>
  <c r="C219" i="1"/>
  <c r="A219" i="1"/>
  <c r="F218" i="1"/>
  <c r="E218" i="1"/>
  <c r="D218" i="1"/>
  <c r="C218" i="1"/>
  <c r="A218" i="1"/>
  <c r="F217" i="1"/>
  <c r="E217" i="1"/>
  <c r="D217" i="1"/>
  <c r="C217" i="1"/>
  <c r="A217" i="1"/>
  <c r="F216" i="1"/>
  <c r="E216" i="1"/>
  <c r="D216" i="1"/>
  <c r="C216" i="1"/>
  <c r="A216" i="1"/>
  <c r="F215" i="1"/>
  <c r="E215" i="1"/>
  <c r="D215" i="1"/>
  <c r="C215" i="1"/>
  <c r="A215" i="1"/>
  <c r="F214" i="1"/>
  <c r="E214" i="1"/>
  <c r="D214" i="1"/>
  <c r="C214" i="1"/>
  <c r="A214" i="1"/>
  <c r="F213" i="1"/>
  <c r="E213" i="1"/>
  <c r="D213" i="1"/>
  <c r="C213" i="1"/>
  <c r="A213" i="1"/>
  <c r="F212" i="1"/>
  <c r="E212" i="1"/>
  <c r="D212" i="1"/>
  <c r="C212" i="1"/>
  <c r="A212" i="1"/>
  <c r="F211" i="1"/>
  <c r="E211" i="1"/>
  <c r="D211" i="1"/>
  <c r="C211" i="1"/>
  <c r="A211" i="1"/>
  <c r="F210" i="1"/>
  <c r="E210" i="1"/>
  <c r="D210" i="1"/>
  <c r="C210" i="1"/>
  <c r="A210" i="1"/>
  <c r="F209" i="1"/>
  <c r="E209" i="1"/>
  <c r="D209" i="1"/>
  <c r="C209" i="1"/>
  <c r="A209" i="1"/>
  <c r="F208" i="1"/>
  <c r="E208" i="1"/>
  <c r="D208" i="1"/>
  <c r="C208" i="1"/>
  <c r="A208" i="1"/>
  <c r="F207" i="1"/>
  <c r="E207" i="1"/>
  <c r="D207" i="1"/>
  <c r="C207" i="1"/>
  <c r="A207" i="1"/>
  <c r="F206" i="1"/>
  <c r="E206" i="1"/>
  <c r="D206" i="1"/>
  <c r="C206" i="1"/>
  <c r="A206" i="1"/>
  <c r="F205" i="1"/>
  <c r="E205" i="1"/>
  <c r="D205" i="1"/>
  <c r="C205" i="1"/>
  <c r="A205" i="1"/>
  <c r="F204" i="1"/>
  <c r="E204" i="1"/>
  <c r="D204" i="1"/>
  <c r="C204" i="1"/>
  <c r="A204" i="1"/>
  <c r="F203" i="1"/>
  <c r="E203" i="1"/>
  <c r="D203" i="1"/>
  <c r="C203" i="1"/>
  <c r="A203" i="1"/>
  <c r="F202" i="1"/>
  <c r="E202" i="1"/>
  <c r="D202" i="1"/>
  <c r="C202" i="1"/>
  <c r="A202" i="1"/>
  <c r="F201" i="1"/>
  <c r="E201" i="1"/>
  <c r="D201" i="1"/>
  <c r="C201" i="1"/>
  <c r="A201" i="1"/>
  <c r="F200" i="1"/>
  <c r="E200" i="1"/>
  <c r="D200" i="1"/>
  <c r="C200" i="1"/>
  <c r="A200" i="1"/>
  <c r="F199" i="1"/>
  <c r="E199" i="1"/>
  <c r="D199" i="1"/>
  <c r="C199" i="1"/>
  <c r="A199" i="1"/>
  <c r="F198" i="1"/>
  <c r="E198" i="1"/>
  <c r="D198" i="1"/>
  <c r="C198" i="1"/>
  <c r="A198" i="1"/>
  <c r="F197" i="1"/>
  <c r="E197" i="1"/>
  <c r="D197" i="1"/>
  <c r="C197" i="1"/>
  <c r="A197" i="1"/>
  <c r="F196" i="1"/>
  <c r="E196" i="1"/>
  <c r="D196" i="1"/>
  <c r="C196" i="1"/>
  <c r="A196" i="1"/>
  <c r="F195" i="1"/>
  <c r="E195" i="1"/>
  <c r="D195" i="1"/>
  <c r="C195" i="1"/>
  <c r="A195" i="1"/>
  <c r="F194" i="1"/>
  <c r="E194" i="1"/>
  <c r="D194" i="1"/>
  <c r="C194" i="1"/>
  <c r="A194" i="1"/>
  <c r="F193" i="1"/>
  <c r="E193" i="1"/>
  <c r="D193" i="1"/>
  <c r="C193" i="1"/>
  <c r="A193" i="1"/>
  <c r="F192" i="1"/>
  <c r="E192" i="1"/>
  <c r="D192" i="1"/>
  <c r="C192" i="1"/>
  <c r="A192" i="1"/>
  <c r="F191" i="1"/>
  <c r="E191" i="1"/>
  <c r="D191" i="1"/>
  <c r="C191" i="1"/>
  <c r="A191" i="1"/>
  <c r="F190" i="1"/>
  <c r="E190" i="1"/>
  <c r="D190" i="1"/>
  <c r="C190" i="1"/>
  <c r="A190" i="1"/>
  <c r="F189" i="1"/>
  <c r="E189" i="1"/>
  <c r="D189" i="1"/>
  <c r="C189" i="1"/>
  <c r="A189" i="1"/>
  <c r="F188" i="1"/>
  <c r="E188" i="1"/>
  <c r="D188" i="1"/>
  <c r="C188" i="1"/>
  <c r="A188" i="1"/>
  <c r="F187" i="1"/>
  <c r="E187" i="1"/>
  <c r="D187" i="1"/>
  <c r="C187" i="1"/>
  <c r="A187" i="1"/>
  <c r="F186" i="1"/>
  <c r="E186" i="1"/>
  <c r="D186" i="1"/>
  <c r="C186" i="1"/>
  <c r="A186" i="1"/>
  <c r="F185" i="1"/>
  <c r="E185" i="1"/>
  <c r="D185" i="1"/>
  <c r="C185" i="1"/>
  <c r="A185" i="1"/>
  <c r="F184" i="1"/>
  <c r="E184" i="1"/>
  <c r="D184" i="1"/>
  <c r="C184" i="1"/>
  <c r="A184" i="1"/>
  <c r="F183" i="1"/>
  <c r="E183" i="1"/>
  <c r="D183" i="1"/>
  <c r="C183" i="1"/>
  <c r="A183" i="1"/>
  <c r="F182" i="1"/>
  <c r="E182" i="1"/>
  <c r="D182" i="1"/>
  <c r="C182" i="1"/>
  <c r="A182" i="1"/>
  <c r="F181" i="1"/>
  <c r="E181" i="1"/>
  <c r="D181" i="1"/>
  <c r="C181" i="1"/>
  <c r="A181" i="1"/>
  <c r="F180" i="1"/>
  <c r="E180" i="1"/>
  <c r="D180" i="1"/>
  <c r="C180" i="1"/>
  <c r="A180" i="1"/>
  <c r="F179" i="1"/>
  <c r="E179" i="1"/>
  <c r="D179" i="1"/>
  <c r="C179" i="1"/>
  <c r="A179" i="1"/>
  <c r="F178" i="1"/>
  <c r="E178" i="1"/>
  <c r="D178" i="1"/>
  <c r="C178" i="1"/>
  <c r="A178" i="1"/>
  <c r="F177" i="1"/>
  <c r="E177" i="1"/>
  <c r="D177" i="1"/>
  <c r="C177" i="1"/>
  <c r="A177" i="1"/>
  <c r="F176" i="1"/>
  <c r="E176" i="1"/>
  <c r="D176" i="1"/>
  <c r="C176" i="1"/>
  <c r="A176" i="1"/>
  <c r="F175" i="1"/>
  <c r="E175" i="1"/>
  <c r="D175" i="1"/>
  <c r="C175" i="1"/>
  <c r="A175" i="1"/>
  <c r="F174" i="1"/>
  <c r="E174" i="1"/>
  <c r="D174" i="1"/>
  <c r="C174" i="1"/>
  <c r="A174" i="1"/>
  <c r="F173" i="1"/>
  <c r="E173" i="1"/>
  <c r="D173" i="1"/>
  <c r="C173" i="1"/>
  <c r="A173" i="1"/>
  <c r="F172" i="1"/>
  <c r="E172" i="1"/>
  <c r="D172" i="1"/>
  <c r="C172" i="1"/>
  <c r="A172" i="1"/>
  <c r="F171" i="1"/>
  <c r="E171" i="1"/>
  <c r="D171" i="1"/>
  <c r="C171" i="1"/>
  <c r="A171" i="1"/>
  <c r="F170" i="1"/>
  <c r="E170" i="1"/>
  <c r="D170" i="1"/>
  <c r="C170" i="1"/>
  <c r="A170" i="1"/>
  <c r="F169" i="1"/>
  <c r="E169" i="1"/>
  <c r="D169" i="1"/>
  <c r="C169" i="1"/>
  <c r="A169" i="1"/>
  <c r="F168" i="1"/>
  <c r="E168" i="1"/>
  <c r="D168" i="1"/>
  <c r="C168" i="1"/>
  <c r="A168" i="1"/>
  <c r="F167" i="1"/>
  <c r="E167" i="1"/>
  <c r="D167" i="1"/>
  <c r="C167" i="1"/>
  <c r="A167" i="1"/>
  <c r="F166" i="1"/>
  <c r="E166" i="1"/>
  <c r="D166" i="1"/>
  <c r="C166" i="1"/>
  <c r="A166" i="1"/>
  <c r="F165" i="1"/>
  <c r="E165" i="1"/>
  <c r="D165" i="1"/>
  <c r="C165" i="1"/>
  <c r="A165" i="1"/>
  <c r="F164" i="1"/>
  <c r="E164" i="1"/>
  <c r="D164" i="1"/>
  <c r="C164" i="1"/>
  <c r="A164" i="1"/>
  <c r="F163" i="1"/>
  <c r="E163" i="1"/>
  <c r="D163" i="1"/>
  <c r="C163" i="1"/>
  <c r="A163" i="1"/>
  <c r="F162" i="1"/>
  <c r="E162" i="1"/>
  <c r="D162" i="1"/>
  <c r="C162" i="1"/>
  <c r="A162" i="1"/>
  <c r="F161" i="1"/>
  <c r="E161" i="1"/>
  <c r="D161" i="1"/>
  <c r="C161" i="1"/>
  <c r="A161" i="1"/>
  <c r="F160" i="1"/>
  <c r="E160" i="1"/>
  <c r="D160" i="1"/>
  <c r="C160" i="1"/>
  <c r="A160" i="1"/>
  <c r="F159" i="1"/>
  <c r="E159" i="1"/>
  <c r="D159" i="1"/>
  <c r="C159" i="1"/>
  <c r="A159" i="1"/>
  <c r="F158" i="1"/>
  <c r="E158" i="1"/>
  <c r="D158" i="1"/>
  <c r="C158" i="1"/>
  <c r="A158" i="1"/>
  <c r="F157" i="1"/>
  <c r="E157" i="1"/>
  <c r="D157" i="1"/>
  <c r="C157" i="1"/>
  <c r="A157" i="1"/>
  <c r="F156" i="1"/>
  <c r="E156" i="1"/>
  <c r="D156" i="1"/>
  <c r="C156" i="1"/>
  <c r="A156" i="1"/>
  <c r="F155" i="1"/>
  <c r="E155" i="1"/>
  <c r="D155" i="1"/>
  <c r="C155" i="1"/>
  <c r="A155" i="1"/>
  <c r="F154" i="1"/>
  <c r="E154" i="1"/>
  <c r="D154" i="1"/>
  <c r="C154" i="1"/>
  <c r="A154" i="1"/>
  <c r="F153" i="1"/>
  <c r="E153" i="1"/>
  <c r="D153" i="1"/>
  <c r="C153" i="1"/>
  <c r="A153" i="1"/>
  <c r="F152" i="1"/>
  <c r="E152" i="1"/>
  <c r="D152" i="1"/>
  <c r="C152" i="1"/>
  <c r="A152" i="1"/>
  <c r="F151" i="1"/>
  <c r="E151" i="1"/>
  <c r="D151" i="1"/>
  <c r="C151" i="1"/>
  <c r="A151" i="1"/>
  <c r="F150" i="1"/>
  <c r="E150" i="1"/>
  <c r="D150" i="1"/>
  <c r="C150" i="1"/>
  <c r="A150" i="1"/>
  <c r="F149" i="1"/>
  <c r="E149" i="1"/>
  <c r="D149" i="1"/>
  <c r="C149" i="1"/>
  <c r="A149" i="1"/>
  <c r="F148" i="1"/>
  <c r="E148" i="1"/>
  <c r="D148" i="1"/>
  <c r="C148" i="1"/>
  <c r="A148" i="1"/>
  <c r="F147" i="1"/>
  <c r="E147" i="1"/>
  <c r="D147" i="1"/>
  <c r="C147" i="1"/>
  <c r="A147" i="1"/>
  <c r="F146" i="1"/>
  <c r="E146" i="1"/>
  <c r="D146" i="1"/>
  <c r="C146" i="1"/>
  <c r="A146" i="1"/>
  <c r="F145" i="1"/>
  <c r="E145" i="1"/>
  <c r="D145" i="1"/>
  <c r="C145" i="1"/>
  <c r="A145" i="1"/>
  <c r="F144" i="1"/>
  <c r="E144" i="1"/>
  <c r="D144" i="1"/>
  <c r="C144" i="1"/>
  <c r="A144" i="1"/>
  <c r="F143" i="1"/>
  <c r="E143" i="1"/>
  <c r="D143" i="1"/>
  <c r="C143" i="1"/>
  <c r="A143" i="1"/>
  <c r="F142" i="1"/>
  <c r="E142" i="1"/>
  <c r="D142" i="1"/>
  <c r="C142" i="1"/>
  <c r="A142" i="1"/>
  <c r="F141" i="1"/>
  <c r="E141" i="1"/>
  <c r="D141" i="1"/>
  <c r="C141" i="1"/>
  <c r="A141" i="1"/>
  <c r="F140" i="1"/>
  <c r="E140" i="1"/>
  <c r="D140" i="1"/>
  <c r="C140" i="1"/>
  <c r="A140" i="1"/>
  <c r="F139" i="1"/>
  <c r="E139" i="1"/>
  <c r="D139" i="1"/>
  <c r="C139" i="1"/>
  <c r="A139" i="1"/>
  <c r="F138" i="1"/>
  <c r="E138" i="1"/>
  <c r="D138" i="1"/>
  <c r="C138" i="1"/>
  <c r="A138" i="1"/>
  <c r="F137" i="1"/>
  <c r="E137" i="1"/>
  <c r="D137" i="1"/>
  <c r="C137" i="1"/>
  <c r="A137" i="1"/>
  <c r="F136" i="1"/>
  <c r="E136" i="1"/>
  <c r="D136" i="1"/>
  <c r="C136" i="1"/>
  <c r="A136" i="1"/>
  <c r="F135" i="1"/>
  <c r="E135" i="1"/>
  <c r="D135" i="1"/>
  <c r="C135" i="1"/>
  <c r="A135" i="1"/>
  <c r="F134" i="1"/>
  <c r="E134" i="1"/>
  <c r="D134" i="1"/>
  <c r="C134" i="1"/>
  <c r="A134" i="1"/>
  <c r="F133" i="1"/>
  <c r="E133" i="1"/>
  <c r="D133" i="1"/>
  <c r="C133" i="1"/>
  <c r="A133" i="1"/>
  <c r="F132" i="1"/>
  <c r="E132" i="1"/>
  <c r="D132" i="1"/>
  <c r="C132" i="1"/>
  <c r="A132" i="1"/>
  <c r="F131" i="1"/>
  <c r="E131" i="1"/>
  <c r="D131" i="1"/>
  <c r="C131" i="1"/>
  <c r="A131" i="1"/>
  <c r="F130" i="1"/>
  <c r="E130" i="1"/>
  <c r="D130" i="1"/>
  <c r="C130" i="1"/>
  <c r="A130" i="1"/>
  <c r="F129" i="1"/>
  <c r="E129" i="1"/>
  <c r="D129" i="1"/>
  <c r="C129" i="1"/>
  <c r="A129" i="1"/>
  <c r="F128" i="1"/>
  <c r="E128" i="1"/>
  <c r="D128" i="1"/>
  <c r="C128" i="1"/>
  <c r="A128" i="1"/>
  <c r="F127" i="1"/>
  <c r="E127" i="1"/>
  <c r="D127" i="1"/>
  <c r="C127" i="1"/>
  <c r="A127" i="1"/>
  <c r="F126" i="1"/>
  <c r="E126" i="1"/>
  <c r="D126" i="1"/>
  <c r="C126" i="1"/>
  <c r="A126" i="1"/>
  <c r="F125" i="1"/>
  <c r="E125" i="1"/>
  <c r="D125" i="1"/>
  <c r="C125" i="1"/>
  <c r="A125" i="1"/>
  <c r="F124" i="1"/>
  <c r="E124" i="1"/>
  <c r="D124" i="1"/>
  <c r="C124" i="1"/>
  <c r="A124" i="1"/>
  <c r="F123" i="1"/>
  <c r="E123" i="1"/>
  <c r="D123" i="1"/>
  <c r="C123" i="1"/>
  <c r="A123" i="1"/>
  <c r="F122" i="1"/>
  <c r="E122" i="1"/>
  <c r="D122" i="1"/>
  <c r="C122" i="1"/>
  <c r="A122" i="1"/>
  <c r="F121" i="1"/>
  <c r="E121" i="1"/>
  <c r="D121" i="1"/>
  <c r="C121" i="1"/>
  <c r="A121" i="1"/>
  <c r="F120" i="1"/>
  <c r="E120" i="1"/>
  <c r="D120" i="1"/>
  <c r="C120" i="1"/>
  <c r="A120" i="1"/>
  <c r="F119" i="1"/>
  <c r="E119" i="1"/>
  <c r="D119" i="1"/>
  <c r="C119" i="1"/>
  <c r="A119" i="1"/>
  <c r="F118" i="1"/>
  <c r="E118" i="1"/>
  <c r="D118" i="1"/>
  <c r="C118" i="1"/>
  <c r="A118" i="1"/>
  <c r="F117" i="1"/>
  <c r="E117" i="1"/>
  <c r="D117" i="1"/>
  <c r="C117" i="1"/>
  <c r="A117" i="1"/>
  <c r="F116" i="1"/>
  <c r="E116" i="1"/>
  <c r="D116" i="1"/>
  <c r="C116" i="1"/>
  <c r="A116" i="1"/>
  <c r="F115" i="1"/>
  <c r="E115" i="1"/>
  <c r="D115" i="1"/>
  <c r="C115" i="1"/>
  <c r="A115" i="1"/>
  <c r="F114" i="1"/>
  <c r="E114" i="1"/>
  <c r="D114" i="1"/>
  <c r="C114" i="1"/>
  <c r="A114" i="1"/>
  <c r="F113" i="1"/>
  <c r="E113" i="1"/>
  <c r="D113" i="1"/>
  <c r="C113" i="1"/>
  <c r="A113" i="1"/>
  <c r="F112" i="1"/>
  <c r="E112" i="1"/>
  <c r="D112" i="1"/>
  <c r="C112" i="1"/>
  <c r="A112" i="1"/>
  <c r="F111" i="1"/>
  <c r="E111" i="1"/>
  <c r="D111" i="1"/>
  <c r="C111" i="1"/>
  <c r="A111" i="1"/>
  <c r="F110" i="1"/>
  <c r="E110" i="1"/>
  <c r="D110" i="1"/>
  <c r="C110" i="1"/>
  <c r="A110" i="1"/>
  <c r="F109" i="1"/>
  <c r="E109" i="1"/>
  <c r="D109" i="1"/>
  <c r="C109" i="1"/>
  <c r="A109" i="1"/>
  <c r="F108" i="1"/>
  <c r="E108" i="1"/>
  <c r="D108" i="1"/>
  <c r="C108" i="1"/>
  <c r="A108" i="1"/>
  <c r="F107" i="1"/>
  <c r="E107" i="1"/>
  <c r="D107" i="1"/>
  <c r="C107" i="1"/>
  <c r="A107" i="1"/>
  <c r="F106" i="1"/>
  <c r="E106" i="1"/>
  <c r="D106" i="1"/>
  <c r="C106" i="1"/>
  <c r="A106" i="1"/>
  <c r="F105" i="1"/>
  <c r="E105" i="1"/>
  <c r="D105" i="1"/>
  <c r="C105" i="1"/>
  <c r="A105" i="1"/>
  <c r="F104" i="1"/>
  <c r="E104" i="1"/>
  <c r="D104" i="1"/>
  <c r="C104" i="1"/>
  <c r="A104" i="1"/>
  <c r="F103" i="1"/>
  <c r="E103" i="1"/>
  <c r="D103" i="1"/>
  <c r="C103" i="1"/>
  <c r="A103" i="1"/>
  <c r="F102" i="1"/>
  <c r="E102" i="1"/>
  <c r="D102" i="1"/>
  <c r="C102" i="1"/>
  <c r="A102" i="1"/>
  <c r="F101" i="1"/>
  <c r="E101" i="1"/>
  <c r="D101" i="1"/>
  <c r="C101" i="1"/>
  <c r="A101" i="1"/>
  <c r="F100" i="1"/>
  <c r="E100" i="1"/>
  <c r="D100" i="1"/>
  <c r="C100" i="1"/>
  <c r="A100" i="1"/>
  <c r="F99" i="1"/>
  <c r="E99" i="1"/>
  <c r="D99" i="1"/>
  <c r="C99" i="1"/>
  <c r="A99" i="1"/>
  <c r="F98" i="1"/>
  <c r="E98" i="1"/>
  <c r="D98" i="1"/>
  <c r="C98" i="1"/>
  <c r="A98" i="1"/>
  <c r="F97" i="1"/>
  <c r="E97" i="1"/>
  <c r="D97" i="1"/>
  <c r="C97" i="1"/>
  <c r="A97" i="1"/>
  <c r="F96" i="1"/>
  <c r="E96" i="1"/>
  <c r="D96" i="1"/>
  <c r="C96" i="1"/>
  <c r="A96" i="1"/>
  <c r="F95" i="1"/>
  <c r="E95" i="1"/>
  <c r="D95" i="1"/>
  <c r="C95" i="1"/>
  <c r="A95" i="1"/>
  <c r="F94" i="1"/>
  <c r="E94" i="1"/>
  <c r="D94" i="1"/>
  <c r="C94" i="1"/>
  <c r="A94" i="1"/>
  <c r="F93" i="1"/>
  <c r="E93" i="1"/>
  <c r="D93" i="1"/>
  <c r="C93" i="1"/>
  <c r="A93" i="1"/>
  <c r="F92" i="1"/>
  <c r="E92" i="1"/>
  <c r="D92" i="1"/>
  <c r="C92" i="1"/>
  <c r="A92" i="1"/>
  <c r="F91" i="1"/>
  <c r="E91" i="1"/>
  <c r="D91" i="1"/>
  <c r="C91" i="1"/>
  <c r="A91" i="1"/>
  <c r="F90" i="1"/>
  <c r="E90" i="1"/>
  <c r="D90" i="1"/>
  <c r="C90" i="1"/>
  <c r="A90" i="1"/>
  <c r="F89" i="1"/>
  <c r="E89" i="1"/>
  <c r="D89" i="1"/>
  <c r="C89" i="1"/>
  <c r="A89" i="1"/>
  <c r="F88" i="1"/>
  <c r="E88" i="1"/>
  <c r="D88" i="1"/>
  <c r="C88" i="1"/>
  <c r="A88" i="1"/>
  <c r="F87" i="1"/>
  <c r="E87" i="1"/>
  <c r="D87" i="1"/>
  <c r="C87" i="1"/>
  <c r="A87" i="1"/>
  <c r="F86" i="1"/>
  <c r="E86" i="1"/>
  <c r="D86" i="1"/>
  <c r="C86" i="1"/>
  <c r="A86" i="1"/>
  <c r="F85" i="1"/>
  <c r="E85" i="1"/>
  <c r="D85" i="1"/>
  <c r="C85" i="1"/>
  <c r="A85" i="1"/>
  <c r="F84" i="1"/>
  <c r="E84" i="1"/>
  <c r="D84" i="1"/>
  <c r="C84" i="1"/>
  <c r="A84" i="1"/>
  <c r="F83" i="1"/>
  <c r="E83" i="1"/>
  <c r="D83" i="1"/>
  <c r="C83" i="1"/>
  <c r="A83" i="1"/>
  <c r="F82" i="1"/>
  <c r="E82" i="1"/>
  <c r="D82" i="1"/>
  <c r="C82" i="1"/>
  <c r="A82" i="1"/>
  <c r="F81" i="1"/>
  <c r="E81" i="1"/>
  <c r="D81" i="1"/>
  <c r="C81" i="1"/>
  <c r="A81" i="1"/>
  <c r="F80" i="1"/>
  <c r="E80" i="1"/>
  <c r="D80" i="1"/>
  <c r="C80" i="1"/>
  <c r="A80" i="1"/>
  <c r="F79" i="1"/>
  <c r="E79" i="1"/>
  <c r="D79" i="1"/>
  <c r="C79" i="1"/>
  <c r="A79" i="1"/>
  <c r="F78" i="1"/>
  <c r="E78" i="1"/>
  <c r="D78" i="1"/>
  <c r="C78" i="1"/>
  <c r="A78" i="1"/>
  <c r="F77" i="1"/>
  <c r="E77" i="1"/>
  <c r="D77" i="1"/>
  <c r="C77" i="1"/>
  <c r="A77" i="1"/>
  <c r="F76" i="1"/>
  <c r="E76" i="1"/>
  <c r="D76" i="1"/>
  <c r="C76" i="1"/>
  <c r="A76" i="1"/>
  <c r="F75" i="1"/>
  <c r="E75" i="1"/>
  <c r="D75" i="1"/>
  <c r="C75" i="1"/>
  <c r="A75" i="1"/>
  <c r="F74" i="1"/>
  <c r="E74" i="1"/>
  <c r="D74" i="1"/>
  <c r="C74" i="1"/>
  <c r="A74" i="1"/>
  <c r="F73" i="1"/>
  <c r="E73" i="1"/>
  <c r="D73" i="1"/>
  <c r="C73" i="1"/>
  <c r="A73" i="1"/>
  <c r="F72" i="1"/>
  <c r="E72" i="1"/>
  <c r="D72" i="1"/>
  <c r="C72" i="1"/>
  <c r="A72" i="1"/>
  <c r="F71" i="1"/>
  <c r="E71" i="1"/>
  <c r="D71" i="1"/>
  <c r="C71" i="1"/>
  <c r="A71" i="1"/>
  <c r="F70" i="1"/>
  <c r="E70" i="1"/>
  <c r="D70" i="1"/>
  <c r="C70" i="1"/>
  <c r="A70" i="1"/>
  <c r="F69" i="1"/>
  <c r="E69" i="1"/>
  <c r="D69" i="1"/>
  <c r="C69" i="1"/>
  <c r="A69" i="1"/>
  <c r="F68" i="1"/>
  <c r="E68" i="1"/>
  <c r="D68" i="1"/>
  <c r="C68" i="1"/>
  <c r="A68" i="1"/>
  <c r="F67" i="1"/>
  <c r="E67" i="1"/>
  <c r="D67" i="1"/>
  <c r="C67" i="1"/>
  <c r="A67" i="1"/>
  <c r="F66" i="1"/>
  <c r="E66" i="1"/>
  <c r="D66" i="1"/>
  <c r="C66" i="1"/>
  <c r="A66" i="1"/>
  <c r="F65" i="1"/>
  <c r="E65" i="1"/>
  <c r="D65" i="1"/>
  <c r="C65" i="1"/>
  <c r="A65" i="1"/>
  <c r="F64" i="1"/>
  <c r="E64" i="1"/>
  <c r="D64" i="1"/>
  <c r="C64" i="1"/>
  <c r="A64" i="1"/>
  <c r="F63" i="1"/>
  <c r="E63" i="1"/>
  <c r="D63" i="1"/>
  <c r="C63" i="1"/>
  <c r="A63" i="1"/>
  <c r="F62" i="1"/>
  <c r="E62" i="1"/>
  <c r="D62" i="1"/>
  <c r="C62" i="1"/>
  <c r="A62" i="1"/>
  <c r="F61" i="1"/>
  <c r="E61" i="1"/>
  <c r="D61" i="1"/>
  <c r="C61" i="1"/>
  <c r="A61" i="1"/>
  <c r="F60" i="1"/>
  <c r="E60" i="1"/>
  <c r="D60" i="1"/>
  <c r="C60" i="1"/>
  <c r="A60" i="1"/>
  <c r="F59" i="1"/>
  <c r="E59" i="1"/>
  <c r="D59" i="1"/>
  <c r="C59" i="1"/>
  <c r="A59" i="1"/>
  <c r="F58" i="1"/>
  <c r="E58" i="1"/>
  <c r="D58" i="1"/>
  <c r="C58" i="1"/>
  <c r="A58" i="1"/>
  <c r="F57" i="1"/>
  <c r="E57" i="1"/>
  <c r="D57" i="1"/>
  <c r="C57" i="1"/>
  <c r="A57" i="1"/>
  <c r="F56" i="1"/>
  <c r="E56" i="1"/>
  <c r="D56" i="1"/>
  <c r="C56" i="1"/>
  <c r="A56" i="1"/>
  <c r="F55" i="1"/>
  <c r="E55" i="1"/>
  <c r="D55" i="1"/>
  <c r="C55" i="1"/>
  <c r="A55" i="1"/>
  <c r="F54" i="1"/>
  <c r="E54" i="1"/>
  <c r="D54" i="1"/>
  <c r="C54" i="1"/>
  <c r="A54" i="1"/>
  <c r="F53" i="1"/>
  <c r="E53" i="1"/>
  <c r="D53" i="1"/>
  <c r="C53" i="1"/>
  <c r="A53" i="1"/>
  <c r="F52" i="1"/>
  <c r="E52" i="1"/>
  <c r="D52" i="1"/>
  <c r="C52" i="1"/>
  <c r="A52" i="1"/>
  <c r="F51" i="1"/>
  <c r="E51" i="1"/>
  <c r="D51" i="1"/>
  <c r="C51" i="1"/>
  <c r="A51" i="1"/>
  <c r="F50" i="1"/>
  <c r="E50" i="1"/>
  <c r="D50" i="1"/>
  <c r="C50" i="1"/>
  <c r="A50" i="1"/>
  <c r="F49" i="1"/>
  <c r="E49" i="1"/>
  <c r="D49" i="1"/>
  <c r="C49" i="1"/>
  <c r="A49" i="1"/>
  <c r="F48" i="1"/>
  <c r="E48" i="1"/>
  <c r="D48" i="1"/>
  <c r="C48" i="1"/>
  <c r="A48" i="1"/>
  <c r="F47" i="1"/>
  <c r="E47" i="1"/>
  <c r="D47" i="1"/>
  <c r="C47" i="1"/>
  <c r="A47" i="1"/>
  <c r="F46" i="1"/>
  <c r="E46" i="1"/>
  <c r="D46" i="1"/>
  <c r="C46" i="1"/>
  <c r="A46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F41" i="1"/>
  <c r="E41" i="1"/>
  <c r="D41" i="1"/>
  <c r="C41" i="1"/>
  <c r="A41" i="1"/>
  <c r="F40" i="1"/>
  <c r="E40" i="1"/>
  <c r="D40" i="1"/>
  <c r="C40" i="1"/>
  <c r="A40" i="1"/>
  <c r="F39" i="1"/>
  <c r="E39" i="1"/>
  <c r="D39" i="1"/>
  <c r="C39" i="1"/>
  <c r="A39" i="1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F30" i="1"/>
  <c r="E30" i="1"/>
  <c r="D30" i="1"/>
  <c r="C30" i="1"/>
  <c r="A30" i="1"/>
  <c r="F29" i="1"/>
  <c r="E29" i="1"/>
  <c r="D29" i="1"/>
  <c r="C29" i="1"/>
  <c r="A29" i="1"/>
  <c r="F28" i="1"/>
  <c r="E28" i="1"/>
  <c r="D28" i="1"/>
  <c r="C28" i="1"/>
  <c r="A28" i="1"/>
  <c r="F27" i="1"/>
  <c r="E27" i="1"/>
  <c r="D27" i="1"/>
  <c r="C27" i="1"/>
  <c r="A27" i="1"/>
  <c r="F26" i="1"/>
  <c r="E26" i="1"/>
  <c r="D26" i="1"/>
  <c r="C26" i="1"/>
  <c r="A26" i="1"/>
  <c r="F25" i="1"/>
  <c r="E25" i="1"/>
  <c r="D25" i="1"/>
  <c r="C25" i="1"/>
  <c r="A25" i="1"/>
  <c r="F24" i="1"/>
  <c r="E24" i="1"/>
  <c r="D24" i="1"/>
  <c r="C24" i="1"/>
  <c r="A24" i="1"/>
  <c r="F23" i="1"/>
  <c r="E23" i="1"/>
  <c r="D23" i="1"/>
  <c r="C23" i="1"/>
  <c r="A23" i="1"/>
  <c r="F22" i="1"/>
  <c r="E22" i="1"/>
  <c r="D22" i="1"/>
  <c r="C22" i="1"/>
  <c r="A22" i="1"/>
  <c r="F21" i="1"/>
  <c r="E21" i="1"/>
  <c r="D21" i="1"/>
  <c r="C21" i="1"/>
  <c r="A21" i="1"/>
  <c r="F20" i="1"/>
  <c r="E20" i="1"/>
  <c r="D20" i="1"/>
  <c r="C20" i="1"/>
  <c r="A20" i="1"/>
  <c r="F19" i="1"/>
  <c r="E19" i="1"/>
  <c r="D19" i="1"/>
  <c r="C19" i="1"/>
  <c r="A19" i="1"/>
  <c r="F18" i="1"/>
  <c r="E18" i="1"/>
  <c r="D18" i="1"/>
  <c r="C18" i="1"/>
  <c r="A18" i="1"/>
  <c r="F17" i="1"/>
  <c r="E17" i="1"/>
  <c r="D17" i="1"/>
  <c r="C17" i="1"/>
  <c r="A17" i="1"/>
  <c r="F16" i="1"/>
  <c r="E16" i="1"/>
  <c r="D16" i="1"/>
  <c r="C16" i="1"/>
  <c r="A16" i="1"/>
  <c r="F15" i="1"/>
  <c r="E15" i="1"/>
  <c r="D15" i="1"/>
  <c r="C15" i="1"/>
  <c r="A15" i="1"/>
  <c r="F14" i="1"/>
  <c r="E14" i="1"/>
  <c r="D14" i="1"/>
  <c r="C14" i="1"/>
  <c r="A14" i="1"/>
  <c r="F13" i="1"/>
  <c r="E13" i="1"/>
  <c r="D13" i="1"/>
  <c r="C13" i="1"/>
  <c r="A13" i="1"/>
  <c r="F12" i="1"/>
  <c r="E12" i="1"/>
  <c r="D12" i="1"/>
  <c r="C12" i="1"/>
  <c r="A12" i="1"/>
  <c r="F11" i="1"/>
  <c r="E11" i="1"/>
  <c r="D11" i="1"/>
  <c r="C11" i="1"/>
  <c r="A11" i="1"/>
  <c r="F10" i="1"/>
  <c r="E10" i="1"/>
  <c r="D10" i="1"/>
  <c r="C10" i="1"/>
  <c r="A10" i="1"/>
  <c r="F9" i="1"/>
  <c r="E9" i="1"/>
  <c r="D9" i="1"/>
  <c r="C9" i="1"/>
  <c r="A9" i="1"/>
  <c r="F8" i="1"/>
  <c r="E8" i="1"/>
  <c r="D8" i="1"/>
  <c r="C8" i="1"/>
  <c r="A8" i="1"/>
  <c r="F7" i="1"/>
  <c r="E7" i="1"/>
  <c r="D7" i="1"/>
  <c r="C7" i="1"/>
  <c r="A7" i="1"/>
  <c r="F6" i="1"/>
  <c r="E6" i="1"/>
  <c r="D6" i="1"/>
  <c r="C6" i="1"/>
  <c r="A6" i="1"/>
  <c r="F5" i="1"/>
  <c r="E5" i="1"/>
  <c r="D5" i="1"/>
  <c r="C5" i="1"/>
  <c r="A5" i="1"/>
  <c r="F4" i="1"/>
  <c r="E4" i="1"/>
  <c r="D4" i="1"/>
  <c r="C4" i="1"/>
  <c r="A4" i="1"/>
  <c r="F3" i="1"/>
  <c r="E3" i="1"/>
  <c r="D3" i="1"/>
  <c r="C3" i="1"/>
  <c r="A3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<sst xmlns="http://schemas.openxmlformats.org/spreadsheetml/2006/main" count="790" uniqueCount="44">
  <si>
    <t>Date of Transaction</t>
  </si>
  <si>
    <t>Department</t>
  </si>
  <si>
    <t>Beneficiary</t>
  </si>
  <si>
    <t>Amount</t>
  </si>
  <si>
    <t>Summary of Purpose</t>
  </si>
  <si>
    <t>Merchant Category</t>
  </si>
  <si>
    <t>TORBAY COUNCIL - MISCELLANEOUS</t>
  </si>
  <si>
    <t>CHILDRENS FINANCE</t>
  </si>
  <si>
    <t>Culture &amp; Events</t>
  </si>
  <si>
    <t>HOUSING OPTIONS</t>
  </si>
  <si>
    <t>COMMUNITY AND CUSTOMER SERVICES</t>
  </si>
  <si>
    <t>Parking Services</t>
  </si>
  <si>
    <t>ASB &amp; Vulnerability</t>
  </si>
  <si>
    <t>IT Services</t>
  </si>
  <si>
    <t>Legal Services</t>
  </si>
  <si>
    <t>Register Office</t>
  </si>
  <si>
    <t>Childrens Services</t>
  </si>
  <si>
    <t>CHILDRENS SERVICES</t>
  </si>
  <si>
    <t>TORRE ABBEY</t>
  </si>
  <si>
    <t>Governance</t>
  </si>
  <si>
    <t>COMMUNITY SAFETY</t>
  </si>
  <si>
    <t>Torre Abbey</t>
  </si>
  <si>
    <t>POLICY PERFORMANCE AND ENGAGEMENT</t>
  </si>
  <si>
    <t>LEGAL</t>
  </si>
  <si>
    <t>GOVERNANCE SUPPORT</t>
  </si>
  <si>
    <t>IT SERVICES</t>
  </si>
  <si>
    <t>CORPORATE ADMIN</t>
  </si>
  <si>
    <t>FINANCE</t>
  </si>
  <si>
    <t>PUBLIC HEALTH</t>
  </si>
  <si>
    <t>PRINTING SERVICES</t>
  </si>
  <si>
    <t>INFORMATION COMPLIANCE</t>
  </si>
  <si>
    <t>PROJECT MANAGEMENT</t>
  </si>
  <si>
    <t>MUSEUMS</t>
  </si>
  <si>
    <t>PLACE</t>
  </si>
  <si>
    <t>SPATIAL PLANNING</t>
  </si>
  <si>
    <t>Brixham Harbour</t>
  </si>
  <si>
    <t>PROPERTY SERVICES</t>
  </si>
  <si>
    <t>CUSTOMER SERVICES</t>
  </si>
  <si>
    <t>Childrens Finance</t>
  </si>
  <si>
    <t>Finance</t>
  </si>
  <si>
    <t>Housing Options</t>
  </si>
  <si>
    <t>Harbour Authority</t>
  </si>
  <si>
    <t>Early Years</t>
  </si>
  <si>
    <t>Environmental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</si>
</sst>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14" fontId="0" fillId="0" borderId="0" xfId="0" applyNumberFormat="1" applyAlignment="1">
      <alignment horizontal="center"/>
    </xf>
    <xf numFmtId="49" fontId="0" fillId="0" borderId="0" xfId="0" applyNumberFormat="1"/>
    <xf numFmtId="4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2-2023/MASTER%202022.xlsx" TargetMode="External"/><Relationship Id="rId1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2-2023/MAST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 Download"/>
      <sheetName val="Summary for Publication"/>
      <sheetName val="Amazon Download"/>
      <sheetName val="Card Holder Departments"/>
      <sheetName val="Merchant Code"/>
      <sheetName val="Structure"/>
    </sheetNames>
    <sheetDataSet>
      <sheetData sheetId="0">
        <row r="3">
          <cell r="A3" t="str">
            <v>04/01/23</v>
          </cell>
          <cell r="B3" t="str">
            <v>LYRECO UK LTD</v>
          </cell>
          <cell r="C3">
            <v>9.82</v>
          </cell>
          <cell r="D3" t="str">
            <v>5943</v>
          </cell>
          <cell r="E3" t="str">
            <v>OFFICE, SCHOOL SUPPLY, AND STATIONERY STORES</v>
          </cell>
        </row>
        <row r="4">
          <cell r="A4" t="str">
            <v>06/01/23</v>
          </cell>
          <cell r="B4" t="str">
            <v>LYRECO UK LTD</v>
          </cell>
          <cell r="C4">
            <v>22.38</v>
          </cell>
          <cell r="D4" t="str">
            <v>5943</v>
          </cell>
          <cell r="E4" t="str">
            <v>OFFICE, SCHOOL SUPPLY, AND STATIONERY STORES</v>
          </cell>
        </row>
        <row r="5">
          <cell r="A5" t="str">
            <v>06/01/23</v>
          </cell>
          <cell r="B5" t="str">
            <v>LYRECO UK LTD</v>
          </cell>
          <cell r="C5">
            <v>26.72</v>
          </cell>
          <cell r="D5" t="str">
            <v>5943</v>
          </cell>
          <cell r="E5" t="str">
            <v>OFFICE, SCHOOL SUPPLY, AND STATIONERY STORES</v>
          </cell>
        </row>
        <row r="6">
          <cell r="A6" t="str">
            <v>10/01/23</v>
          </cell>
          <cell r="B6" t="str">
            <v>LYRECO UK LTD</v>
          </cell>
          <cell r="C6">
            <v>55.14</v>
          </cell>
          <cell r="D6" t="str">
            <v>5943</v>
          </cell>
          <cell r="E6" t="str">
            <v>OFFICE, SCHOOL SUPPLY, AND STATIONERY STORES</v>
          </cell>
        </row>
        <row r="7">
          <cell r="A7" t="str">
            <v>10/01/23</v>
          </cell>
          <cell r="B7" t="str">
            <v>LYRECO UK LTD</v>
          </cell>
          <cell r="C7">
            <v>15.13</v>
          </cell>
          <cell r="D7" t="str">
            <v>5943</v>
          </cell>
          <cell r="E7" t="str">
            <v>OFFICE, SCHOOL SUPPLY, AND STATIONERY STORES</v>
          </cell>
        </row>
        <row r="8">
          <cell r="A8" t="str">
            <v>11/01/23</v>
          </cell>
          <cell r="B8" t="str">
            <v>LYRECO UK LTD</v>
          </cell>
          <cell r="C8">
            <v>103.42</v>
          </cell>
          <cell r="D8" t="str">
            <v>5943</v>
          </cell>
          <cell r="E8" t="str">
            <v>OFFICE, SCHOOL SUPPLY, AND STATIONERY STORES</v>
          </cell>
        </row>
        <row r="9">
          <cell r="A9" t="str">
            <v>11/01/23</v>
          </cell>
          <cell r="B9" t="str">
            <v>LYRECO UK LTD</v>
          </cell>
          <cell r="C9">
            <v>19.16</v>
          </cell>
          <cell r="D9" t="str">
            <v>5943</v>
          </cell>
          <cell r="E9" t="str">
            <v>OFFICE, SCHOOL SUPPLY, AND STATIONERY STORES</v>
          </cell>
        </row>
        <row r="10">
          <cell r="A10" t="str">
            <v>17/01/23</v>
          </cell>
          <cell r="B10" t="str">
            <v>LYRECO UK LTD</v>
          </cell>
          <cell r="C10">
            <v>108.31</v>
          </cell>
          <cell r="D10" t="str">
            <v>5943</v>
          </cell>
          <cell r="E10" t="str">
            <v>OFFICE, SCHOOL SUPPLY, AND STATIONERY STORES</v>
          </cell>
        </row>
        <row r="11">
          <cell r="A11" t="str">
            <v>17/01/23</v>
          </cell>
          <cell r="B11" t="str">
            <v>LYRECO UK LTD</v>
          </cell>
          <cell r="C11">
            <v>118.26</v>
          </cell>
          <cell r="D11" t="str">
            <v>5943</v>
          </cell>
          <cell r="E11" t="str">
            <v>OFFICE, SCHOOL SUPPLY, AND STATIONERY STORES</v>
          </cell>
        </row>
        <row r="12">
          <cell r="A12" t="str">
            <v>17/01/23</v>
          </cell>
          <cell r="B12" t="str">
            <v>LYRECO UK LTD</v>
          </cell>
          <cell r="C12">
            <v>56.03</v>
          </cell>
          <cell r="D12" t="str">
            <v>5943</v>
          </cell>
          <cell r="E12" t="str">
            <v>OFFICE, SCHOOL SUPPLY, AND STATIONERY STORES</v>
          </cell>
        </row>
        <row r="13">
          <cell r="A13" t="str">
            <v>17/01/23</v>
          </cell>
          <cell r="B13" t="str">
            <v>LYRECO UK LTD</v>
          </cell>
          <cell r="C13">
            <v>15.72</v>
          </cell>
          <cell r="D13" t="str">
            <v>5943</v>
          </cell>
          <cell r="E13" t="str">
            <v>OFFICE, SCHOOL SUPPLY, AND STATIONERY STORES</v>
          </cell>
        </row>
        <row r="14">
          <cell r="A14" t="str">
            <v>17/01/23</v>
          </cell>
          <cell r="B14" t="str">
            <v>LYRECO UK LTD</v>
          </cell>
          <cell r="C14">
            <v>29.51</v>
          </cell>
          <cell r="D14" t="str">
            <v>5943</v>
          </cell>
          <cell r="E14" t="str">
            <v>OFFICE, SCHOOL SUPPLY, AND STATIONERY STORES</v>
          </cell>
        </row>
        <row r="15">
          <cell r="A15" t="str">
            <v>18/01/23</v>
          </cell>
          <cell r="B15" t="str">
            <v>LYRECO UK LTD</v>
          </cell>
          <cell r="C15">
            <v>13.92</v>
          </cell>
          <cell r="D15" t="str">
            <v>5943</v>
          </cell>
          <cell r="E15" t="str">
            <v>OFFICE, SCHOOL SUPPLY, AND STATIONERY STORES</v>
          </cell>
        </row>
        <row r="16">
          <cell r="A16" t="str">
            <v>18/01/23</v>
          </cell>
          <cell r="B16" t="str">
            <v>LYRECO UK LTD</v>
          </cell>
          <cell r="C16">
            <v>31.24</v>
          </cell>
          <cell r="D16" t="str">
            <v>5943</v>
          </cell>
          <cell r="E16" t="str">
            <v>OFFICE, SCHOOL SUPPLY, AND STATIONERY STORES</v>
          </cell>
        </row>
        <row r="17">
          <cell r="A17" t="str">
            <v>19/01/23</v>
          </cell>
          <cell r="B17" t="str">
            <v>LYRECO UK LTD</v>
          </cell>
          <cell r="C17">
            <v>52.67</v>
          </cell>
          <cell r="D17" t="str">
            <v>5943</v>
          </cell>
          <cell r="E17" t="str">
            <v>OFFICE, SCHOOL SUPPLY, AND STATIONERY STORES</v>
          </cell>
        </row>
        <row r="18">
          <cell r="A18" t="str">
            <v>20/01/23</v>
          </cell>
          <cell r="B18" t="str">
            <v>LYRECO UK LTD</v>
          </cell>
          <cell r="C18">
            <v>6</v>
          </cell>
          <cell r="D18" t="str">
            <v>5943</v>
          </cell>
          <cell r="E18" t="str">
            <v>OFFICE, SCHOOL SUPPLY, AND STATIONERY STORES</v>
          </cell>
        </row>
        <row r="19">
          <cell r="A19" t="str">
            <v>20/01/23</v>
          </cell>
          <cell r="B19" t="str">
            <v>LYRECO UK LTD</v>
          </cell>
          <cell r="C19">
            <v>6.14</v>
          </cell>
          <cell r="D19" t="str">
            <v>5943</v>
          </cell>
          <cell r="E19" t="str">
            <v>OFFICE, SCHOOL SUPPLY, AND STATIONERY STORES</v>
          </cell>
        </row>
        <row r="20">
          <cell r="A20" t="str">
            <v>24/01/23</v>
          </cell>
          <cell r="B20" t="str">
            <v>LYRECO UK LTD</v>
          </cell>
          <cell r="C20">
            <v>172.85</v>
          </cell>
          <cell r="D20" t="str">
            <v>5943</v>
          </cell>
          <cell r="E20" t="str">
            <v>OFFICE, SCHOOL SUPPLY, AND STATIONERY STORES</v>
          </cell>
        </row>
        <row r="21">
          <cell r="A21" t="str">
            <v>24/01/23</v>
          </cell>
          <cell r="B21" t="str">
            <v>LYRECO UK LTD</v>
          </cell>
          <cell r="C21">
            <v>28.54</v>
          </cell>
          <cell r="D21" t="str">
            <v>5943</v>
          </cell>
          <cell r="E21" t="str">
            <v>OFFICE, SCHOOL SUPPLY, AND STATIONERY STORES</v>
          </cell>
        </row>
        <row r="22">
          <cell r="A22" t="str">
            <v>26/01/23</v>
          </cell>
          <cell r="B22" t="str">
            <v>LYRECO UK LTD</v>
          </cell>
          <cell r="C22">
            <v>24.53</v>
          </cell>
          <cell r="D22" t="str">
            <v>5943</v>
          </cell>
          <cell r="E22" t="str">
            <v>OFFICE, SCHOOL SUPPLY, AND STATIONERY STORES</v>
          </cell>
        </row>
        <row r="23">
          <cell r="A23" t="str">
            <v>27/01/23</v>
          </cell>
          <cell r="B23" t="str">
            <v>LYRECO UK LTD</v>
          </cell>
          <cell r="C23">
            <v>17.899999999999999</v>
          </cell>
          <cell r="D23" t="str">
            <v>5943</v>
          </cell>
          <cell r="E23" t="str">
            <v>OFFICE, SCHOOL SUPPLY, AND STATIONERY STORES</v>
          </cell>
        </row>
        <row r="24">
          <cell r="A24" t="str">
            <v>27/01/23</v>
          </cell>
          <cell r="B24" t="str">
            <v>LYRECO UK LTD</v>
          </cell>
          <cell r="C24">
            <v>24.86</v>
          </cell>
          <cell r="D24" t="str">
            <v>5943</v>
          </cell>
          <cell r="E24" t="str">
            <v>OFFICE, SCHOOL SUPPLY, AND STATIONERY STORES</v>
          </cell>
        </row>
        <row r="25">
          <cell r="A25" t="str">
            <v>27/01/23</v>
          </cell>
          <cell r="B25" t="str">
            <v>LYRECO UK LTD</v>
          </cell>
          <cell r="C25">
            <v>67.14</v>
          </cell>
          <cell r="D25" t="str">
            <v>5943</v>
          </cell>
          <cell r="E25" t="str">
            <v>OFFICE, SCHOOL SUPPLY, AND STATIONERY STORES</v>
          </cell>
        </row>
        <row r="26">
          <cell r="A26" t="str">
            <v>30/01/23</v>
          </cell>
          <cell r="B26" t="str">
            <v>LYRECO UK LTD</v>
          </cell>
          <cell r="C26">
            <v>72.84</v>
          </cell>
          <cell r="D26" t="str">
            <v>5943</v>
          </cell>
          <cell r="E26" t="str">
            <v>OFFICE, SCHOOL SUPPLY, AND STATIONERY STORES</v>
          </cell>
        </row>
        <row r="27">
          <cell r="A27" t="str">
            <v>02/02/23</v>
          </cell>
          <cell r="B27" t="str">
            <v>LYRECO UK LTD</v>
          </cell>
          <cell r="C27">
            <v>28.81</v>
          </cell>
          <cell r="D27" t="str">
            <v>5943</v>
          </cell>
          <cell r="E27" t="str">
            <v>OFFICE, SCHOOL SUPPLY, AND STATIONERY STORES</v>
          </cell>
        </row>
        <row r="28">
          <cell r="A28" t="str">
            <v>02/02/23</v>
          </cell>
          <cell r="B28" t="str">
            <v>LYRECO UK LTD</v>
          </cell>
          <cell r="C28">
            <v>21.24</v>
          </cell>
          <cell r="D28" t="str">
            <v>5943</v>
          </cell>
          <cell r="E28" t="str">
            <v>OFFICE, SCHOOL SUPPLY, AND STATIONERY STORES</v>
          </cell>
        </row>
        <row r="29">
          <cell r="A29" t="str">
            <v>06/02/23</v>
          </cell>
          <cell r="B29" t="str">
            <v>LYRECO UK LTD</v>
          </cell>
          <cell r="C29">
            <v>76.16</v>
          </cell>
          <cell r="D29" t="str">
            <v>5943</v>
          </cell>
          <cell r="E29" t="str">
            <v>OFFICE, SCHOOL SUPPLY, AND STATIONERY STORES</v>
          </cell>
        </row>
        <row r="30">
          <cell r="A30" t="str">
            <v>07/02/23</v>
          </cell>
          <cell r="B30" t="str">
            <v>LYRECO UK LTD</v>
          </cell>
          <cell r="C30">
            <v>194.83</v>
          </cell>
          <cell r="D30" t="str">
            <v>5943</v>
          </cell>
          <cell r="E30" t="str">
            <v>OFFICE, SCHOOL SUPPLY, AND STATIONERY STORES</v>
          </cell>
        </row>
        <row r="31">
          <cell r="A31" t="str">
            <v>07/02/23</v>
          </cell>
          <cell r="B31" t="str">
            <v>LYRECO UK LTD</v>
          </cell>
          <cell r="C31">
            <v>8.92</v>
          </cell>
          <cell r="D31" t="str">
            <v>5943</v>
          </cell>
          <cell r="E31" t="str">
            <v>OFFICE, SCHOOL SUPPLY, AND STATIONERY STORES</v>
          </cell>
        </row>
        <row r="32">
          <cell r="A32" t="str">
            <v>08/02/23</v>
          </cell>
          <cell r="B32" t="str">
            <v>LYRECO UK LTD</v>
          </cell>
          <cell r="C32">
            <v>62.16</v>
          </cell>
          <cell r="D32" t="str">
            <v>5943</v>
          </cell>
          <cell r="E32" t="str">
            <v>OFFICE, SCHOOL SUPPLY, AND STATIONERY STORES</v>
          </cell>
        </row>
        <row r="33">
          <cell r="A33" t="str">
            <v>09/02/23</v>
          </cell>
          <cell r="B33" t="str">
            <v>LYRECO UK LTD</v>
          </cell>
          <cell r="C33">
            <v>106.42</v>
          </cell>
          <cell r="D33" t="str">
            <v>5943</v>
          </cell>
          <cell r="E33" t="str">
            <v>OFFICE, SCHOOL SUPPLY, AND STATIONERY STORES</v>
          </cell>
        </row>
        <row r="34">
          <cell r="A34" t="str">
            <v>10/02/23</v>
          </cell>
          <cell r="B34" t="str">
            <v>LYRECO UK LTD</v>
          </cell>
          <cell r="C34">
            <v>58.37</v>
          </cell>
          <cell r="D34" t="str">
            <v>5943</v>
          </cell>
          <cell r="E34" t="str">
            <v>OFFICE, SCHOOL SUPPLY, AND STATIONERY STORES</v>
          </cell>
        </row>
        <row r="35">
          <cell r="A35" t="str">
            <v>13/02/23</v>
          </cell>
          <cell r="B35" t="str">
            <v>LYRECO UK LTD</v>
          </cell>
          <cell r="C35">
            <v>18.59</v>
          </cell>
          <cell r="D35" t="str">
            <v>5943</v>
          </cell>
          <cell r="E35" t="str">
            <v>OFFICE, SCHOOL SUPPLY, AND STATIONERY STORES</v>
          </cell>
        </row>
        <row r="36">
          <cell r="A36" t="str">
            <v>14/02/23</v>
          </cell>
          <cell r="B36" t="str">
            <v>LYRECO UK LTD</v>
          </cell>
          <cell r="C36">
            <v>48.6</v>
          </cell>
          <cell r="D36" t="str">
            <v>5943</v>
          </cell>
          <cell r="E36" t="str">
            <v>OFFICE, SCHOOL SUPPLY, AND STATIONERY STORES</v>
          </cell>
        </row>
        <row r="37">
          <cell r="A37" t="str">
            <v>15/02/23</v>
          </cell>
          <cell r="B37" t="str">
            <v>LYRECO UK LTD</v>
          </cell>
          <cell r="C37">
            <v>105.49</v>
          </cell>
          <cell r="D37" t="str">
            <v>5943</v>
          </cell>
          <cell r="E37" t="str">
            <v>OFFICE, SCHOOL SUPPLY, AND STATIONERY STORES</v>
          </cell>
        </row>
        <row r="38">
          <cell r="A38" t="str">
            <v>15/02/23</v>
          </cell>
          <cell r="B38" t="str">
            <v>LYRECO UK LTD</v>
          </cell>
          <cell r="C38">
            <v>52.44</v>
          </cell>
          <cell r="D38" t="str">
            <v>5943</v>
          </cell>
          <cell r="E38" t="str">
            <v>OFFICE, SCHOOL SUPPLY, AND STATIONERY STORES</v>
          </cell>
        </row>
        <row r="39">
          <cell r="A39" t="str">
            <v>24/02/23</v>
          </cell>
          <cell r="B39" t="str">
            <v>LYRECO UK LTD</v>
          </cell>
          <cell r="C39">
            <v>44.76</v>
          </cell>
          <cell r="D39" t="str">
            <v>5943</v>
          </cell>
          <cell r="E39" t="str">
            <v>OFFICE, SCHOOL SUPPLY, AND STATIONERY STORES</v>
          </cell>
        </row>
        <row r="40">
          <cell r="A40" t="str">
            <v>24/02/23</v>
          </cell>
          <cell r="B40" t="str">
            <v>LYRECO UK LTD</v>
          </cell>
          <cell r="C40">
            <v>144.31</v>
          </cell>
          <cell r="D40" t="str">
            <v>5943</v>
          </cell>
          <cell r="E40" t="str">
            <v>OFFICE, SCHOOL SUPPLY, AND STATIONERY STORES</v>
          </cell>
        </row>
        <row r="41">
          <cell r="A41" t="str">
            <v>28/02/23</v>
          </cell>
          <cell r="B41" t="str">
            <v>LYRECO UK LTD</v>
          </cell>
          <cell r="C41">
            <v>57.24</v>
          </cell>
          <cell r="D41" t="str">
            <v>5943</v>
          </cell>
          <cell r="E41" t="str">
            <v>OFFICE, SCHOOL SUPPLY, AND STATIONERY STORES</v>
          </cell>
        </row>
        <row r="42">
          <cell r="A42" t="str">
            <v>28/02/23</v>
          </cell>
          <cell r="B42" t="str">
            <v>LYRECO UK LTD</v>
          </cell>
          <cell r="C42">
            <v>249.06</v>
          </cell>
          <cell r="D42" t="str">
            <v>5943</v>
          </cell>
          <cell r="E42" t="str">
            <v>OFFICE, SCHOOL SUPPLY, AND STATIONERY STORES</v>
          </cell>
        </row>
        <row r="43">
          <cell r="A43" t="str">
            <v>06/03/23</v>
          </cell>
          <cell r="B43" t="str">
            <v>LYRECO UK LTD</v>
          </cell>
          <cell r="C43">
            <v>18.62</v>
          </cell>
          <cell r="D43" t="str">
            <v>5943</v>
          </cell>
          <cell r="E43" t="str">
            <v>OFFICE, SCHOOL SUPPLY, AND STATIONERY STORES</v>
          </cell>
        </row>
        <row r="44">
          <cell r="A44" t="str">
            <v>06/03/23</v>
          </cell>
          <cell r="B44" t="str">
            <v>LYRECO UK LTD</v>
          </cell>
          <cell r="C44">
            <v>24.1</v>
          </cell>
          <cell r="D44" t="str">
            <v>5943</v>
          </cell>
          <cell r="E44" t="str">
            <v>OFFICE, SCHOOL SUPPLY, AND STATIONERY STORES</v>
          </cell>
        </row>
        <row r="45">
          <cell r="A45" t="str">
            <v>14/03/23</v>
          </cell>
          <cell r="B45" t="str">
            <v>LYRECO UK LTD</v>
          </cell>
          <cell r="C45">
            <v>64.8</v>
          </cell>
          <cell r="D45" t="str">
            <v>5943</v>
          </cell>
          <cell r="E45" t="str">
            <v>OFFICE, SCHOOL SUPPLY, AND STATIONERY STORES</v>
          </cell>
        </row>
        <row r="46">
          <cell r="A46" t="str">
            <v>14/03/23</v>
          </cell>
          <cell r="B46" t="str">
            <v>LYRECO UK LTD</v>
          </cell>
          <cell r="C46">
            <v>52.44</v>
          </cell>
          <cell r="D46" t="str">
            <v>5943</v>
          </cell>
          <cell r="E46" t="str">
            <v>OFFICE, SCHOOL SUPPLY, AND STATIONERY STORES</v>
          </cell>
        </row>
        <row r="47">
          <cell r="A47" t="str">
            <v>14/03/23</v>
          </cell>
          <cell r="B47" t="str">
            <v>LYRECO UK LTD</v>
          </cell>
          <cell r="C47">
            <v>79.52</v>
          </cell>
          <cell r="D47" t="str">
            <v>5943</v>
          </cell>
          <cell r="E47" t="str">
            <v>OFFICE, SCHOOL SUPPLY, AND STATIONERY STORES</v>
          </cell>
        </row>
        <row r="50">
          <cell r="A50" t="str">
            <v>15/03/23</v>
          </cell>
          <cell r="B50" t="str">
            <v>LYRECO UK LTD</v>
          </cell>
          <cell r="C50">
            <v>9.19</v>
          </cell>
          <cell r="D50" t="str">
            <v>5943</v>
          </cell>
          <cell r="E50" t="str">
            <v>OFFICE, SCHOOL SUPPLY, AND STATIONERY STORES</v>
          </cell>
        </row>
        <row r="51">
          <cell r="A51" t="str">
            <v>15/03/23</v>
          </cell>
          <cell r="B51" t="str">
            <v>LYRECO UK LTD</v>
          </cell>
          <cell r="C51">
            <v>35.1</v>
          </cell>
          <cell r="D51" t="str">
            <v>5943</v>
          </cell>
          <cell r="E51" t="str">
            <v>OFFICE, SCHOOL SUPPLY, AND STATIONERY STORES</v>
          </cell>
        </row>
        <row r="52">
          <cell r="A52" t="str">
            <v>15/03/23</v>
          </cell>
          <cell r="B52" t="str">
            <v>LYRECO UK LTD</v>
          </cell>
          <cell r="C52">
            <v>23.74</v>
          </cell>
          <cell r="D52" t="str">
            <v>5943</v>
          </cell>
          <cell r="E52" t="str">
            <v>OFFICE, SCHOOL SUPPLY, AND STATIONERY STORES</v>
          </cell>
        </row>
        <row r="53">
          <cell r="A53" t="str">
            <v>17/03/23</v>
          </cell>
          <cell r="B53" t="str">
            <v>LYRECO UK LTD</v>
          </cell>
          <cell r="C53">
            <v>252.07</v>
          </cell>
          <cell r="D53" t="str">
            <v>5943</v>
          </cell>
          <cell r="E53" t="str">
            <v>OFFICE, SCHOOL SUPPLY, AND STATIONERY STORES</v>
          </cell>
        </row>
        <row r="54">
          <cell r="A54" t="str">
            <v>17/03/23</v>
          </cell>
          <cell r="B54" t="str">
            <v>LYRECO UK LTD</v>
          </cell>
          <cell r="C54">
            <v>88.57</v>
          </cell>
          <cell r="D54" t="str">
            <v>5943</v>
          </cell>
          <cell r="E54" t="str">
            <v>OFFICE, SCHOOL SUPPLY, AND STATIONERY STORES</v>
          </cell>
        </row>
        <row r="55">
          <cell r="A55" t="str">
            <v>20/03/23</v>
          </cell>
          <cell r="B55" t="str">
            <v>LYRECO UK LTD</v>
          </cell>
          <cell r="C55">
            <v>137.4</v>
          </cell>
          <cell r="D55" t="str">
            <v>5943</v>
          </cell>
          <cell r="E55" t="str">
            <v>OFFICE, SCHOOL SUPPLY, AND STATIONERY STORES</v>
          </cell>
        </row>
        <row r="56">
          <cell r="A56" t="str">
            <v>21/03/23</v>
          </cell>
          <cell r="B56" t="str">
            <v>LYRECO UK LTD</v>
          </cell>
          <cell r="C56">
            <v>19.62</v>
          </cell>
          <cell r="D56" t="str">
            <v>5943</v>
          </cell>
          <cell r="E56" t="str">
            <v>OFFICE, SCHOOL SUPPLY, AND STATIONERY STORES</v>
          </cell>
        </row>
        <row r="57">
          <cell r="A57" t="str">
            <v>21/03/23</v>
          </cell>
          <cell r="B57" t="str">
            <v>LYRECO UK LTD</v>
          </cell>
          <cell r="C57">
            <v>92.46</v>
          </cell>
          <cell r="D57" t="str">
            <v>5943</v>
          </cell>
          <cell r="E57" t="str">
            <v>OFFICE, SCHOOL SUPPLY, AND STATIONERY STORES</v>
          </cell>
        </row>
        <row r="58">
          <cell r="A58" t="str">
            <v>22/03/23</v>
          </cell>
          <cell r="B58" t="str">
            <v>LYRECO UK LTD</v>
          </cell>
          <cell r="C58">
            <v>12.38</v>
          </cell>
          <cell r="D58" t="str">
            <v>5943</v>
          </cell>
          <cell r="E58" t="str">
            <v>OFFICE, SCHOOL SUPPLY, AND STATIONERY STORES</v>
          </cell>
        </row>
        <row r="59">
          <cell r="A59" t="str">
            <v>22/03/23</v>
          </cell>
          <cell r="B59" t="str">
            <v>LYRECO UK LTD</v>
          </cell>
          <cell r="C59">
            <v>61.63</v>
          </cell>
          <cell r="D59" t="str">
            <v>5943</v>
          </cell>
          <cell r="E59" t="str">
            <v>OFFICE, SCHOOL SUPPLY, AND STATIONERY STORES</v>
          </cell>
        </row>
        <row r="60">
          <cell r="A60" t="str">
            <v>23/03/23</v>
          </cell>
          <cell r="B60" t="str">
            <v>LYRECO UK LTD</v>
          </cell>
          <cell r="C60">
            <v>306</v>
          </cell>
          <cell r="D60" t="str">
            <v>5943</v>
          </cell>
          <cell r="E60" t="str">
            <v>OFFICE, SCHOOL SUPPLY, AND STATIONERY STORES</v>
          </cell>
        </row>
        <row r="61">
          <cell r="A61" t="str">
            <v>28/03/23</v>
          </cell>
          <cell r="B61" t="str">
            <v>LYRECO UK LTD</v>
          </cell>
          <cell r="C61">
            <v>68.59</v>
          </cell>
          <cell r="D61" t="str">
            <v>5943</v>
          </cell>
          <cell r="E61" t="str">
            <v>OFFICE, SCHOOL SUPPLY, AND STATIONERY STORES</v>
          </cell>
        </row>
        <row r="62">
          <cell r="A62" t="str">
            <v>28/03/23</v>
          </cell>
          <cell r="B62" t="str">
            <v>LYRECO UK LTD</v>
          </cell>
          <cell r="C62">
            <v>134.83000000000001</v>
          </cell>
          <cell r="D62" t="str">
            <v>5943</v>
          </cell>
          <cell r="E62" t="str">
            <v>OFFICE, SCHOOL SUPPLY, AND STATIONERY STORES</v>
          </cell>
        </row>
        <row r="63">
          <cell r="A63" t="str">
            <v>28/03/23</v>
          </cell>
          <cell r="B63" t="str">
            <v>LYRECO UK LTD</v>
          </cell>
          <cell r="C63">
            <v>33.54</v>
          </cell>
          <cell r="D63" t="str">
            <v>5943</v>
          </cell>
          <cell r="E63" t="str">
            <v>OFFICE, SCHOOL SUPPLY, AND STATIONERY STORES</v>
          </cell>
        </row>
        <row r="64">
          <cell r="A64" t="str">
            <v>01/01/23</v>
          </cell>
          <cell r="B64" t="str">
            <v>TRECARN HOTEL</v>
          </cell>
          <cell r="C64">
            <v>513</v>
          </cell>
          <cell r="D64" t="str">
            <v>7011</v>
          </cell>
          <cell r="E64" t="str">
            <v>LODGING-HOTELS,MOTELS,RESORTS-NOT CLASSIFIED</v>
          </cell>
        </row>
        <row r="65">
          <cell r="A65" t="str">
            <v>03/01/23</v>
          </cell>
          <cell r="B65" t="str">
            <v>ATLANTIS HOTEL</v>
          </cell>
          <cell r="C65">
            <v>350</v>
          </cell>
          <cell r="D65" t="str">
            <v>7011</v>
          </cell>
          <cell r="E65" t="str">
            <v>LODGING-HOTELS,MOTELS,RESORTS-NOT CLASSIFIED</v>
          </cell>
        </row>
        <row r="66">
          <cell r="A66" t="str">
            <v>03/01/23</v>
          </cell>
          <cell r="B66" t="str">
            <v>HM PASSPORT OFFICE</v>
          </cell>
          <cell r="C66">
            <v>49</v>
          </cell>
          <cell r="D66" t="str">
            <v>9399</v>
          </cell>
          <cell r="E66" t="str">
            <v>GOVERNMENT SERVICES-NOT ELSEWHERE CLASSIFIED</v>
          </cell>
        </row>
        <row r="67">
          <cell r="A67" t="str">
            <v>03/01/23</v>
          </cell>
          <cell r="B67" t="str">
            <v>CHARTERED INSTITUTE OF</v>
          </cell>
          <cell r="C67">
            <v>367</v>
          </cell>
          <cell r="D67" t="str">
            <v>8244</v>
          </cell>
          <cell r="E67" t="str">
            <v>SCHOOLS, BUSINESS AND SECRETARIAL</v>
          </cell>
        </row>
        <row r="68">
          <cell r="A68" t="str">
            <v>03/01/23</v>
          </cell>
          <cell r="B68" t="str">
            <v>CHARTERED INSTITUTE OF</v>
          </cell>
          <cell r="C68">
            <v>367</v>
          </cell>
          <cell r="D68" t="str">
            <v>8244</v>
          </cell>
          <cell r="E68" t="str">
            <v>SCHOOLS, BUSINESS AND SECRETARIAL</v>
          </cell>
        </row>
        <row r="69">
          <cell r="A69" t="str">
            <v>03/01/23</v>
          </cell>
          <cell r="B69" t="str">
            <v>CHARTERED INSTITUTE OF</v>
          </cell>
          <cell r="C69">
            <v>367</v>
          </cell>
          <cell r="D69" t="str">
            <v>8244</v>
          </cell>
          <cell r="E69" t="str">
            <v>SCHOOLS, BUSINESS AND SECRETARIAL</v>
          </cell>
        </row>
        <row r="70">
          <cell r="A70" t="str">
            <v>03/01/23</v>
          </cell>
          <cell r="B70" t="str">
            <v>CHARTERED INSTITUTE OF</v>
          </cell>
          <cell r="C70">
            <v>367</v>
          </cell>
          <cell r="D70" t="str">
            <v>8244</v>
          </cell>
          <cell r="E70" t="str">
            <v>SCHOOLS, BUSINESS AND SECRETARIAL</v>
          </cell>
        </row>
        <row r="71">
          <cell r="A71" t="str">
            <v>03/01/23</v>
          </cell>
          <cell r="B71" t="str">
            <v>CHARTERED INSTITUTE OF</v>
          </cell>
          <cell r="C71">
            <v>204</v>
          </cell>
          <cell r="D71" t="str">
            <v>8244</v>
          </cell>
          <cell r="E71" t="str">
            <v>SCHOOLS, BUSINESS AND SECRETARIAL</v>
          </cell>
        </row>
        <row r="72">
          <cell r="A72" t="str">
            <v>04/01/23</v>
          </cell>
          <cell r="B72" t="str">
            <v>TRECARN HOTEL</v>
          </cell>
          <cell r="C72">
            <v>545</v>
          </cell>
          <cell r="D72" t="str">
            <v>7011</v>
          </cell>
          <cell r="E72" t="str">
            <v>LODGING-HOTELS,MOTELS,RESORTS-NOT CLASSIFIED</v>
          </cell>
        </row>
        <row r="73">
          <cell r="A73" t="str">
            <v>04/01/23</v>
          </cell>
          <cell r="B73" t="str">
            <v>REFURNISH</v>
          </cell>
          <cell r="C73">
            <v>66</v>
          </cell>
          <cell r="D73" t="str">
            <v>5712</v>
          </cell>
          <cell r="E73" t="str">
            <v>EQUIP, FURNITURE, HOME FURNSHNGS STRS (EXCPT APPL)</v>
          </cell>
        </row>
        <row r="74">
          <cell r="A74" t="str">
            <v>04/01/23</v>
          </cell>
          <cell r="B74" t="str">
            <v>RICHMOND HOTEL</v>
          </cell>
          <cell r="C74">
            <v>150</v>
          </cell>
          <cell r="D74" t="str">
            <v>7011</v>
          </cell>
          <cell r="E74" t="str">
            <v>LODGING-HOTELS,MOTELS,RESORTS-NOT CLASSIFIED</v>
          </cell>
        </row>
        <row r="75">
          <cell r="A75" t="str">
            <v>04/01/23</v>
          </cell>
          <cell r="B75" t="str">
            <v>TRAINLINE.COM</v>
          </cell>
          <cell r="C75">
            <v>207.71</v>
          </cell>
          <cell r="D75" t="str">
            <v>4112</v>
          </cell>
          <cell r="E75" t="str">
            <v>PASSENGER RAILWAYS</v>
          </cell>
        </row>
        <row r="76">
          <cell r="A76" t="str">
            <v>04/01/23</v>
          </cell>
          <cell r="B76" t="str">
            <v>HM PASSPORT OFFICE</v>
          </cell>
          <cell r="C76">
            <v>49</v>
          </cell>
          <cell r="D76" t="str">
            <v>9399</v>
          </cell>
          <cell r="E76" t="str">
            <v>GOVERNMENT SERVICES-NOT ELSEWHERE CLASSIFIED</v>
          </cell>
        </row>
        <row r="77">
          <cell r="A77" t="str">
            <v>04/01/23</v>
          </cell>
          <cell r="B77" t="str">
            <v>REFURNISH</v>
          </cell>
          <cell r="C77">
            <v>530</v>
          </cell>
          <cell r="D77" t="str">
            <v>5712</v>
          </cell>
          <cell r="E77" t="str">
            <v>EQUIP, FURNITURE, HOME FURNSHNGS STRS (EXCPT APPL)</v>
          </cell>
        </row>
        <row r="78">
          <cell r="A78" t="str">
            <v>04/01/23</v>
          </cell>
          <cell r="B78" t="str">
            <v>WWW.THERANGE.CO.UK</v>
          </cell>
          <cell r="C78">
            <v>183.97</v>
          </cell>
          <cell r="D78" t="str">
            <v>5719</v>
          </cell>
          <cell r="E78" t="str">
            <v>MISCELLANEOUS HOUSE FURNISHING SPECIALTY SHOPS</v>
          </cell>
        </row>
        <row r="79">
          <cell r="A79" t="str">
            <v>04/01/23</v>
          </cell>
          <cell r="B79" t="str">
            <v>THE BARGAIN BOX</v>
          </cell>
          <cell r="C79">
            <v>135</v>
          </cell>
          <cell r="D79" t="str">
            <v>5931</v>
          </cell>
          <cell r="E79" t="str">
            <v>SECOND HAND STORES, USED MERCHANDISE STORES</v>
          </cell>
        </row>
        <row r="80">
          <cell r="A80" t="str">
            <v>03/01/23</v>
          </cell>
          <cell r="B80" t="str">
            <v>PREMIER INN</v>
          </cell>
          <cell r="C80">
            <v>59</v>
          </cell>
          <cell r="D80" t="str">
            <v>3811</v>
          </cell>
          <cell r="E80" t="str">
            <v>PREMIER INN</v>
          </cell>
        </row>
        <row r="81">
          <cell r="A81" t="str">
            <v>05/01/23</v>
          </cell>
          <cell r="B81" t="str">
            <v>ARGOS LTD</v>
          </cell>
          <cell r="C81">
            <v>114.66</v>
          </cell>
          <cell r="D81" t="str">
            <v>5310</v>
          </cell>
          <cell r="E81" t="str">
            <v>DISCOUNT STORES</v>
          </cell>
        </row>
        <row r="82">
          <cell r="A82" t="str">
            <v>05/01/23</v>
          </cell>
          <cell r="B82" t="str">
            <v>THE SAFETY SUPPLY COMP</v>
          </cell>
          <cell r="C82">
            <v>87.35</v>
          </cell>
          <cell r="D82" t="str">
            <v>5311</v>
          </cell>
          <cell r="E82" t="str">
            <v>DEPARTMENT STORES</v>
          </cell>
        </row>
        <row r="83">
          <cell r="A83" t="str">
            <v>05/01/23</v>
          </cell>
          <cell r="B83" t="str">
            <v>PDQ.COM</v>
          </cell>
          <cell r="C83">
            <v>452.23</v>
          </cell>
          <cell r="D83" t="str">
            <v>5045</v>
          </cell>
          <cell r="E83" t="str">
            <v>COMPUTERS, COMPUTER PERIPHERAL EQUIPMENT, SOFTWARE</v>
          </cell>
        </row>
        <row r="84">
          <cell r="A84" t="str">
            <v>05/01/23</v>
          </cell>
          <cell r="B84" t="str">
            <v>AO RETAIL LIMITED</v>
          </cell>
          <cell r="C84">
            <v>-50</v>
          </cell>
          <cell r="D84" t="str">
            <v>5722</v>
          </cell>
          <cell r="E84" t="str">
            <v>HOUSEHOLD APPLIANCE STORES</v>
          </cell>
        </row>
        <row r="85">
          <cell r="A85" t="str">
            <v>06/01/23</v>
          </cell>
          <cell r="B85" t="str">
            <v>ZOOM.US 888-799-9666</v>
          </cell>
          <cell r="C85">
            <v>14.39</v>
          </cell>
          <cell r="D85" t="str">
            <v>4814</v>
          </cell>
          <cell r="E85" t="str">
            <v>TELECOM INCL PREPAID/RECURRING PHONE SVCS</v>
          </cell>
        </row>
        <row r="86">
          <cell r="A86" t="str">
            <v>06/01/23</v>
          </cell>
          <cell r="B86" t="str">
            <v>TORBAY COURT HOTEL</v>
          </cell>
          <cell r="C86">
            <v>1055.2</v>
          </cell>
          <cell r="D86" t="str">
            <v>7011</v>
          </cell>
          <cell r="E86" t="str">
            <v>LODGING-HOTELS,MOTELS,RESORTS-NOT CLASSIFIED</v>
          </cell>
        </row>
        <row r="87">
          <cell r="A87" t="str">
            <v>06/01/23</v>
          </cell>
          <cell r="B87" t="str">
            <v>PAYPAL  RUIBOMINGMA</v>
          </cell>
          <cell r="C87">
            <v>199.99</v>
          </cell>
          <cell r="D87" t="str">
            <v>5732</v>
          </cell>
          <cell r="E87" t="str">
            <v>ELECTRONIC SALES</v>
          </cell>
        </row>
        <row r="88">
          <cell r="A88" t="str">
            <v>05/01/23</v>
          </cell>
          <cell r="B88" t="str">
            <v>PREMIER INN</v>
          </cell>
          <cell r="C88">
            <v>42.5</v>
          </cell>
          <cell r="D88" t="str">
            <v>3811</v>
          </cell>
          <cell r="E88" t="str">
            <v>PREMIER INN</v>
          </cell>
        </row>
        <row r="89">
          <cell r="A89" t="str">
            <v>05/01/23</v>
          </cell>
          <cell r="B89" t="str">
            <v>PREMIER INN</v>
          </cell>
          <cell r="C89">
            <v>47.5</v>
          </cell>
          <cell r="D89" t="str">
            <v>3811</v>
          </cell>
          <cell r="E89" t="str">
            <v>PREMIER INN</v>
          </cell>
        </row>
        <row r="90">
          <cell r="A90" t="str">
            <v>05/01/23</v>
          </cell>
          <cell r="B90" t="str">
            <v>PREMIER INN</v>
          </cell>
          <cell r="C90">
            <v>100</v>
          </cell>
          <cell r="D90" t="str">
            <v>3811</v>
          </cell>
          <cell r="E90" t="str">
            <v>PREMIER INN</v>
          </cell>
        </row>
        <row r="91">
          <cell r="A91" t="str">
            <v>04/01/23</v>
          </cell>
          <cell r="B91" t="str">
            <v>CROFTON HOUSE HOTEL</v>
          </cell>
          <cell r="C91">
            <v>1500</v>
          </cell>
          <cell r="D91" t="str">
            <v>7011</v>
          </cell>
          <cell r="E91" t="str">
            <v>LODGING-HOTELS,MOTELS,RESORTS-NOT CLASSIFIED</v>
          </cell>
        </row>
        <row r="92">
          <cell r="A92" t="str">
            <v>09/01/23</v>
          </cell>
          <cell r="B92" t="str">
            <v>MS  ECCLESTONSQUAREHO</v>
          </cell>
          <cell r="C92">
            <v>645</v>
          </cell>
          <cell r="D92" t="str">
            <v>7011</v>
          </cell>
          <cell r="E92" t="str">
            <v>LODGING-HOTELS,MOTELS,RESORTS-NOT CLASSIFIED</v>
          </cell>
        </row>
        <row r="93">
          <cell r="A93" t="str">
            <v>09/01/23</v>
          </cell>
          <cell r="B93" t="str">
            <v>RICHMOND HOTEL</v>
          </cell>
          <cell r="C93">
            <v>700</v>
          </cell>
          <cell r="D93" t="str">
            <v>7011</v>
          </cell>
          <cell r="E93" t="str">
            <v>LODGING-HOTELS,MOTELS,RESORTS-NOT CLASSIFIED</v>
          </cell>
        </row>
        <row r="94">
          <cell r="A94" t="str">
            <v>09/01/23</v>
          </cell>
          <cell r="B94" t="str">
            <v>RICHMOND HOTEL</v>
          </cell>
          <cell r="C94">
            <v>840</v>
          </cell>
          <cell r="D94" t="str">
            <v>7011</v>
          </cell>
          <cell r="E94" t="str">
            <v>LODGING-HOTELS,MOTELS,RESORTS-NOT CLASSIFIED</v>
          </cell>
        </row>
        <row r="95">
          <cell r="A95" t="str">
            <v>09/01/23</v>
          </cell>
          <cell r="B95" t="str">
            <v>TRAINLINE</v>
          </cell>
          <cell r="C95">
            <v>71.33</v>
          </cell>
          <cell r="D95" t="str">
            <v>4112</v>
          </cell>
          <cell r="E95" t="str">
            <v>PASSENGER RAILWAYS</v>
          </cell>
        </row>
        <row r="96">
          <cell r="A96" t="str">
            <v>09/01/23</v>
          </cell>
          <cell r="B96" t="str">
            <v>TRAINLINE</v>
          </cell>
          <cell r="C96">
            <v>115.34</v>
          </cell>
          <cell r="D96" t="str">
            <v>4112</v>
          </cell>
          <cell r="E96" t="str">
            <v>PASSENGER RAILWAYS</v>
          </cell>
        </row>
        <row r="97">
          <cell r="A97" t="str">
            <v>09/01/23</v>
          </cell>
          <cell r="B97" t="str">
            <v>WWW.AUSTENSAPARTMENTS.</v>
          </cell>
          <cell r="C97">
            <v>2450</v>
          </cell>
          <cell r="D97" t="str">
            <v>7011</v>
          </cell>
          <cell r="E97" t="str">
            <v>LODGING-HOTELS,MOTELS,RESORTS-NOT CLASSIFIED</v>
          </cell>
        </row>
        <row r="98">
          <cell r="A98" t="str">
            <v>09/01/23</v>
          </cell>
          <cell r="B98" t="str">
            <v>SUMUP   CROWN LODGE GU</v>
          </cell>
          <cell r="C98">
            <v>1330</v>
          </cell>
          <cell r="D98" t="str">
            <v>7011</v>
          </cell>
          <cell r="E98" t="str">
            <v>LODGING-HOTELS,MOTELS,RESORTS-NOT CLASSIFIED</v>
          </cell>
        </row>
        <row r="99">
          <cell r="A99" t="str">
            <v>09/01/23</v>
          </cell>
          <cell r="B99" t="str">
            <v>SUMUP   CROWN LODGE GU</v>
          </cell>
          <cell r="C99">
            <v>1330</v>
          </cell>
          <cell r="D99" t="str">
            <v>7011</v>
          </cell>
          <cell r="E99" t="str">
            <v>LODGING-HOTELS,MOTELS,RESORTS-NOT CLASSIFIED</v>
          </cell>
        </row>
        <row r="100">
          <cell r="A100" t="str">
            <v>09/01/23</v>
          </cell>
          <cell r="B100" t="str">
            <v>WWW.AUSTENSAPARTMENTS.</v>
          </cell>
          <cell r="C100">
            <v>1050</v>
          </cell>
          <cell r="D100" t="str">
            <v>7011</v>
          </cell>
          <cell r="E100" t="str">
            <v>LODGING-HOTELS,MOTELS,RESORTS-NOT CLASSIFIED</v>
          </cell>
        </row>
        <row r="101">
          <cell r="A101" t="str">
            <v>09/01/23</v>
          </cell>
          <cell r="B101" t="str">
            <v>ARMADILLO - TORQUAY</v>
          </cell>
          <cell r="C101">
            <v>328.4</v>
          </cell>
          <cell r="D101" t="str">
            <v>4225</v>
          </cell>
          <cell r="E101" t="str">
            <v>PUBLIC WAREHOUSING-FARM, REFRIG GOODS, HHG STORAGE</v>
          </cell>
        </row>
        <row r="102">
          <cell r="A102" t="str">
            <v>09/01/23</v>
          </cell>
          <cell r="B102" t="str">
            <v>ABTOR LTD</v>
          </cell>
          <cell r="C102">
            <v>156</v>
          </cell>
          <cell r="D102" t="str">
            <v>5712</v>
          </cell>
          <cell r="E102" t="str">
            <v>EQUIP, FURNITURE, HOME FURNSHNGS STRS (EXCPT APPL)</v>
          </cell>
        </row>
        <row r="103">
          <cell r="A103" t="str">
            <v>09/01/23</v>
          </cell>
          <cell r="B103" t="str">
            <v>ROYAL MAIL GROUP LTD</v>
          </cell>
          <cell r="C103">
            <v>0.68</v>
          </cell>
          <cell r="D103" t="str">
            <v>9402</v>
          </cell>
          <cell r="E103" t="str">
            <v>POSTAL SERVICES-GOVERNMENT ONLY</v>
          </cell>
        </row>
        <row r="104">
          <cell r="A104" t="str">
            <v>10/01/23</v>
          </cell>
          <cell r="B104" t="str">
            <v>CHARTERED INSTITUTE OF</v>
          </cell>
          <cell r="C104">
            <v>204</v>
          </cell>
          <cell r="D104" t="str">
            <v>8244</v>
          </cell>
          <cell r="E104" t="str">
            <v>SCHOOLS, BUSINESS AND SECRETARIAL</v>
          </cell>
        </row>
        <row r="105">
          <cell r="A105" t="str">
            <v>10/01/23</v>
          </cell>
          <cell r="B105" t="str">
            <v>TRECARN HOTEL</v>
          </cell>
          <cell r="C105">
            <v>32</v>
          </cell>
          <cell r="D105" t="str">
            <v>7011</v>
          </cell>
          <cell r="E105" t="str">
            <v>LODGING-HOTELS,MOTELS,RESORTS-NOT CLASSIFIED</v>
          </cell>
        </row>
        <row r="106">
          <cell r="A106" t="str">
            <v>10/01/23</v>
          </cell>
          <cell r="B106" t="str">
            <v>TRECARN HOTEL</v>
          </cell>
          <cell r="C106">
            <v>458</v>
          </cell>
          <cell r="D106" t="str">
            <v>7011</v>
          </cell>
          <cell r="E106" t="str">
            <v>LODGING-HOTELS,MOTELS,RESORTS-NOT CLASSIFIED</v>
          </cell>
        </row>
        <row r="107">
          <cell r="A107" t="str">
            <v>10/01/23</v>
          </cell>
          <cell r="B107" t="str">
            <v>SUMUP   CROWN LODGE GU</v>
          </cell>
          <cell r="C107">
            <v>1330</v>
          </cell>
          <cell r="D107" t="str">
            <v>7011</v>
          </cell>
          <cell r="E107" t="str">
            <v>LODGING-HOTELS,MOTELS,RESORTS-NOT CLASSIFIED</v>
          </cell>
        </row>
        <row r="108">
          <cell r="A108" t="str">
            <v>10/01/23</v>
          </cell>
          <cell r="B108" t="str">
            <v>HOLIDAY INNS</v>
          </cell>
          <cell r="C108">
            <v>700</v>
          </cell>
          <cell r="D108" t="str">
            <v>3501</v>
          </cell>
          <cell r="E108" t="str">
            <v>HOLIDAY INNS</v>
          </cell>
        </row>
        <row r="109">
          <cell r="A109" t="str">
            <v>10/01/23</v>
          </cell>
          <cell r="B109" t="str">
            <v>ARGOS LTD</v>
          </cell>
          <cell r="C109">
            <v>87</v>
          </cell>
          <cell r="D109" t="str">
            <v>5310</v>
          </cell>
          <cell r="E109" t="str">
            <v>DISCOUNT STORES</v>
          </cell>
        </row>
        <row r="110">
          <cell r="A110" t="str">
            <v>10/01/23</v>
          </cell>
          <cell r="B110" t="str">
            <v>EASYJET</v>
          </cell>
          <cell r="C110">
            <v>205.98</v>
          </cell>
          <cell r="D110" t="str">
            <v>3245</v>
          </cell>
          <cell r="E110" t="str">
            <v>EASYJET</v>
          </cell>
        </row>
        <row r="111">
          <cell r="A111" t="str">
            <v>10/01/23</v>
          </cell>
          <cell r="B111" t="str">
            <v>ATLANTIS HOTEL</v>
          </cell>
          <cell r="C111">
            <v>350</v>
          </cell>
          <cell r="D111" t="str">
            <v>7011</v>
          </cell>
          <cell r="E111" t="str">
            <v>LODGING-HOTELS,MOTELS,RESORTS-NOT CLASSIFIED</v>
          </cell>
        </row>
        <row r="112">
          <cell r="A112" t="str">
            <v>10/01/23</v>
          </cell>
          <cell r="B112" t="str">
            <v>PHASE ELECTRICAL D</v>
          </cell>
          <cell r="C112">
            <v>39.03</v>
          </cell>
          <cell r="D112" t="str">
            <v>5200</v>
          </cell>
          <cell r="E112" t="str">
            <v>HOME SUPPLY WAREHOUSE STORES</v>
          </cell>
        </row>
        <row r="113">
          <cell r="A113" t="str">
            <v>09/01/23</v>
          </cell>
          <cell r="B113" t="str">
            <v>PREMIER INN</v>
          </cell>
          <cell r="C113">
            <v>68</v>
          </cell>
          <cell r="D113" t="str">
            <v>3811</v>
          </cell>
          <cell r="E113" t="str">
            <v>PREMIER INN</v>
          </cell>
        </row>
        <row r="114">
          <cell r="A114" t="str">
            <v>11/01/23</v>
          </cell>
          <cell r="B114" t="str">
            <v>TRAINLINE.COM</v>
          </cell>
          <cell r="C114">
            <v>21.59</v>
          </cell>
          <cell r="D114" t="str">
            <v>4112</v>
          </cell>
          <cell r="E114" t="str">
            <v>PASSENGER RAILWAYS</v>
          </cell>
        </row>
        <row r="115">
          <cell r="A115" t="str">
            <v>11/01/23</v>
          </cell>
          <cell r="B115" t="str">
            <v>HOTEL AT BOOKING.COM</v>
          </cell>
          <cell r="C115">
            <v>547.4</v>
          </cell>
          <cell r="D115" t="str">
            <v>7011</v>
          </cell>
          <cell r="E115" t="str">
            <v>LODGING-HOTELS,MOTELS,RESORTS-NOT CLASSIFIED</v>
          </cell>
        </row>
        <row r="116">
          <cell r="A116" t="str">
            <v>11/01/23</v>
          </cell>
          <cell r="B116" t="str">
            <v>HOTEL AT BOOKING.COM</v>
          </cell>
          <cell r="C116">
            <v>864.56</v>
          </cell>
          <cell r="D116" t="str">
            <v>7011</v>
          </cell>
          <cell r="E116" t="str">
            <v>LODGING-HOTELS,MOTELS,RESORTS-NOT CLASSIFIED</v>
          </cell>
        </row>
        <row r="117">
          <cell r="A117" t="str">
            <v>11/01/23</v>
          </cell>
          <cell r="B117" t="str">
            <v>TRAINLINE.COM</v>
          </cell>
          <cell r="C117">
            <v>173.93</v>
          </cell>
          <cell r="D117" t="str">
            <v>4112</v>
          </cell>
          <cell r="E117" t="str">
            <v>PASSENGER RAILWAYS</v>
          </cell>
        </row>
        <row r="118">
          <cell r="A118" t="str">
            <v>11/01/23</v>
          </cell>
          <cell r="B118" t="str">
            <v>EASYJET</v>
          </cell>
          <cell r="C118">
            <v>435.96</v>
          </cell>
          <cell r="D118" t="str">
            <v>3245</v>
          </cell>
          <cell r="E118" t="str">
            <v>EASYJET</v>
          </cell>
        </row>
        <row r="119">
          <cell r="A119" t="str">
            <v>11/01/23</v>
          </cell>
          <cell r="B119" t="str">
            <v>WWW.ICO.ORG.UK</v>
          </cell>
          <cell r="C119">
            <v>40</v>
          </cell>
          <cell r="D119" t="str">
            <v>9399</v>
          </cell>
          <cell r="E119" t="str">
            <v>GOVERNMENT SERVICES-NOT ELSEWHERE CLASSIFIED</v>
          </cell>
        </row>
        <row r="120">
          <cell r="A120" t="str">
            <v>11/01/23</v>
          </cell>
          <cell r="B120" t="str">
            <v>HOTEL AT BOOKING.COM</v>
          </cell>
          <cell r="C120">
            <v>95.39</v>
          </cell>
          <cell r="D120" t="str">
            <v>7011</v>
          </cell>
          <cell r="E120" t="str">
            <v>LODGING-HOTELS,MOTELS,RESORTS-NOT CLASSIFIED</v>
          </cell>
        </row>
        <row r="121">
          <cell r="A121" t="str">
            <v>11/01/23</v>
          </cell>
          <cell r="B121" t="str">
            <v>DAINTON GROUP SERVICES</v>
          </cell>
          <cell r="C121">
            <v>103.45</v>
          </cell>
          <cell r="D121" t="str">
            <v>4225</v>
          </cell>
          <cell r="E121" t="str">
            <v>PUBLIC WAREHOUSING-FARM, REFRIG GOODS, HHG STORAGE</v>
          </cell>
        </row>
        <row r="123">
          <cell r="A123" t="str">
            <v>13/01/23</v>
          </cell>
          <cell r="B123" t="str">
            <v>DIRECT DEBIT PAYMENT THANK YOU</v>
          </cell>
          <cell r="C123">
            <v>-43587.79</v>
          </cell>
          <cell r="D123" t="str">
            <v/>
          </cell>
          <cell r="E123" t="str">
            <v/>
          </cell>
        </row>
        <row r="124">
          <cell r="A124" t="str">
            <v>12/01/23</v>
          </cell>
          <cell r="B124" t="str">
            <v>TRECARN HOTEL</v>
          </cell>
          <cell r="C124">
            <v>64</v>
          </cell>
          <cell r="D124" t="str">
            <v>7011</v>
          </cell>
          <cell r="E124" t="str">
            <v>LODGING-HOTELS,MOTELS,RESORTS-NOT CLASSIFIED</v>
          </cell>
        </row>
        <row r="125">
          <cell r="A125" t="str">
            <v>12/01/23</v>
          </cell>
          <cell r="B125" t="str">
            <v>BRITANNIA</v>
          </cell>
          <cell r="C125">
            <v>176</v>
          </cell>
          <cell r="D125" t="str">
            <v>7011</v>
          </cell>
          <cell r="E125" t="str">
            <v>LODGING-HOTELS,MOTELS,RESORTS-NOT CLASSIFIED</v>
          </cell>
        </row>
        <row r="126">
          <cell r="A126" t="str">
            <v>12/01/23</v>
          </cell>
          <cell r="B126" t="str">
            <v>WWW.LEARNDIRECT.COM</v>
          </cell>
          <cell r="C126">
            <v>2089.9899999999998</v>
          </cell>
          <cell r="D126" t="str">
            <v>8241</v>
          </cell>
          <cell r="E126" t="str">
            <v>SCHOOLS, CORRESPONDENCE</v>
          </cell>
        </row>
        <row r="127">
          <cell r="A127" t="str">
            <v>12/01/23</v>
          </cell>
          <cell r="B127" t="str">
            <v>SOUTH WEST WATER LTD</v>
          </cell>
          <cell r="C127">
            <v>118.02</v>
          </cell>
          <cell r="D127" t="str">
            <v>4900</v>
          </cell>
          <cell r="E127" t="str">
            <v>UTLTS-ELCTRC, GAS, HEATING OIL, SANITARY, WATER</v>
          </cell>
        </row>
        <row r="128">
          <cell r="A128" t="str">
            <v>12/01/23</v>
          </cell>
          <cell r="B128" t="str">
            <v>SOUTH WEST WATER LTD</v>
          </cell>
          <cell r="C128">
            <v>7.13</v>
          </cell>
          <cell r="D128" t="str">
            <v>4900</v>
          </cell>
          <cell r="E128" t="str">
            <v>UTLTS-ELCTRC, GAS, HEATING OIL, SANITARY, WATER</v>
          </cell>
        </row>
        <row r="129">
          <cell r="A129" t="str">
            <v>12/01/23</v>
          </cell>
          <cell r="B129" t="str">
            <v>WILKO.COM</v>
          </cell>
          <cell r="C129">
            <v>97.5</v>
          </cell>
          <cell r="D129" t="str">
            <v>5399</v>
          </cell>
          <cell r="E129" t="str">
            <v>MISCELLANEOUS GENERAL MERCHANDISE</v>
          </cell>
        </row>
        <row r="130">
          <cell r="A130" t="str">
            <v>12/01/23</v>
          </cell>
          <cell r="B130" t="str">
            <v>WWW.GWR.COM</v>
          </cell>
          <cell r="C130">
            <v>156.19999999999999</v>
          </cell>
          <cell r="D130" t="str">
            <v>4112</v>
          </cell>
          <cell r="E130" t="str">
            <v>PASSENGER RAILWAYS</v>
          </cell>
        </row>
        <row r="132">
          <cell r="A132" t="str">
            <v>11/01/23</v>
          </cell>
          <cell r="B132" t="str">
            <v>PREMIER INN</v>
          </cell>
          <cell r="C132">
            <v>72</v>
          </cell>
          <cell r="D132" t="str">
            <v>3811</v>
          </cell>
          <cell r="E132" t="str">
            <v>PREMIER INN</v>
          </cell>
        </row>
        <row r="133">
          <cell r="A133" t="str">
            <v>13/01/23</v>
          </cell>
          <cell r="B133" t="str">
            <v>RICHMOND HOTEL</v>
          </cell>
          <cell r="C133">
            <v>1960</v>
          </cell>
          <cell r="D133" t="str">
            <v>7011</v>
          </cell>
          <cell r="E133" t="str">
            <v>LODGING-HOTELS,MOTELS,RESORTS-NOT CLASSIFIED</v>
          </cell>
        </row>
        <row r="134">
          <cell r="A134" t="str">
            <v>13/01/23</v>
          </cell>
          <cell r="B134" t="str">
            <v>RICHMOND HOTEL</v>
          </cell>
          <cell r="C134">
            <v>700</v>
          </cell>
          <cell r="D134" t="str">
            <v>7011</v>
          </cell>
          <cell r="E134" t="str">
            <v>LODGING-HOTELS,MOTELS,RESORTS-NOT CLASSIFIED</v>
          </cell>
        </row>
        <row r="135">
          <cell r="A135" t="str">
            <v>13/01/23</v>
          </cell>
          <cell r="B135" t="str">
            <v>TRAINLINE</v>
          </cell>
          <cell r="C135">
            <v>266.87</v>
          </cell>
          <cell r="D135" t="str">
            <v>4112</v>
          </cell>
          <cell r="E135" t="str">
            <v>PASSENGER RAILWAYS</v>
          </cell>
        </row>
        <row r="136">
          <cell r="A136" t="str">
            <v>13/01/23</v>
          </cell>
          <cell r="B136" t="str">
            <v>HOTEL AT BOOKING.COM</v>
          </cell>
          <cell r="C136">
            <v>270</v>
          </cell>
          <cell r="D136" t="str">
            <v>7011</v>
          </cell>
          <cell r="E136" t="str">
            <v>LODGING-HOTELS,MOTELS,RESORTS-NOT CLASSIFIED</v>
          </cell>
        </row>
        <row r="137">
          <cell r="A137" t="str">
            <v>13/01/23</v>
          </cell>
          <cell r="B137" t="str">
            <v>TRAINLINE.COM</v>
          </cell>
          <cell r="C137">
            <v>266.87</v>
          </cell>
          <cell r="D137" t="str">
            <v>4112</v>
          </cell>
          <cell r="E137" t="str">
            <v>PASSENGER RAILWAYS</v>
          </cell>
        </row>
        <row r="138">
          <cell r="A138" t="str">
            <v>13/01/23</v>
          </cell>
          <cell r="B138" t="str">
            <v>TRAINLINE.COM</v>
          </cell>
          <cell r="C138">
            <v>199.1</v>
          </cell>
          <cell r="D138" t="str">
            <v>4112</v>
          </cell>
          <cell r="E138" t="str">
            <v>PASSENGER RAILWAYS</v>
          </cell>
        </row>
        <row r="139">
          <cell r="A139" t="str">
            <v>13/01/23</v>
          </cell>
          <cell r="B139" t="str">
            <v>CURRYS ONLINE</v>
          </cell>
          <cell r="C139">
            <v>842.99</v>
          </cell>
          <cell r="D139" t="str">
            <v>5732</v>
          </cell>
          <cell r="E139" t="str">
            <v>ELECTRONIC SALES</v>
          </cell>
        </row>
        <row r="140">
          <cell r="A140" t="str">
            <v>13/01/23</v>
          </cell>
          <cell r="B140" t="str">
            <v>HOTEL AT BOOKING.COM</v>
          </cell>
          <cell r="C140">
            <v>-270</v>
          </cell>
          <cell r="D140" t="str">
            <v>7011</v>
          </cell>
          <cell r="E140" t="str">
            <v>LODGING-HOTELS,MOTELS,RESORTS-NOT CLASSIFIED</v>
          </cell>
        </row>
        <row r="141">
          <cell r="A141" t="str">
            <v>12/01/23</v>
          </cell>
          <cell r="B141" t="str">
            <v>PREMIER INN</v>
          </cell>
          <cell r="C141">
            <v>156</v>
          </cell>
          <cell r="D141" t="str">
            <v>3811</v>
          </cell>
          <cell r="E141" t="str">
            <v>PREMIER INN</v>
          </cell>
        </row>
        <row r="142">
          <cell r="A142" t="str">
            <v>16/01/23</v>
          </cell>
          <cell r="B142" t="str">
            <v>BRITANNIA</v>
          </cell>
          <cell r="C142">
            <v>67</v>
          </cell>
          <cell r="D142" t="str">
            <v>7011</v>
          </cell>
          <cell r="E142" t="str">
            <v>LODGING-HOTELS,MOTELS,RESORTS-NOT CLASSIFIED</v>
          </cell>
        </row>
        <row r="143">
          <cell r="A143" t="str">
            <v>16/01/23</v>
          </cell>
          <cell r="B143" t="str">
            <v>CASTLE FARM HOUSE</v>
          </cell>
          <cell r="C143">
            <v>70</v>
          </cell>
          <cell r="D143" t="str">
            <v>7011</v>
          </cell>
          <cell r="E143" t="str">
            <v>LODGING-HOTELS,MOTELS,RESORTS-NOT CLASSIFIED</v>
          </cell>
        </row>
        <row r="144">
          <cell r="A144" t="str">
            <v>16/01/23</v>
          </cell>
          <cell r="B144" t="str">
            <v>RICHMOND HOTEL</v>
          </cell>
          <cell r="C144">
            <v>500</v>
          </cell>
          <cell r="D144" t="str">
            <v>7011</v>
          </cell>
          <cell r="E144" t="str">
            <v>LODGING-HOTELS,MOTELS,RESORTS-NOT CLASSIFIED</v>
          </cell>
        </row>
        <row r="146">
          <cell r="A146" t="str">
            <v>16/01/23</v>
          </cell>
          <cell r="B146" t="str">
            <v>TRECARN HOTEL</v>
          </cell>
          <cell r="C146">
            <v>471</v>
          </cell>
          <cell r="D146" t="str">
            <v>7011</v>
          </cell>
          <cell r="E146" t="str">
            <v>LODGING-HOTELS,MOTELS,RESORTS-NOT CLASSIFIED</v>
          </cell>
        </row>
        <row r="147">
          <cell r="A147" t="str">
            <v>16/01/23</v>
          </cell>
          <cell r="B147" t="str">
            <v>TRECARN HOTEL</v>
          </cell>
          <cell r="C147">
            <v>471</v>
          </cell>
          <cell r="D147" t="str">
            <v>7011</v>
          </cell>
          <cell r="E147" t="str">
            <v>LODGING-HOTELS,MOTELS,RESORTS-NOT CLASSIFIED</v>
          </cell>
        </row>
        <row r="149">
          <cell r="A149" t="str">
            <v>17/01/23</v>
          </cell>
          <cell r="B149" t="str">
            <v>JACARANDA GUEST HOUSE</v>
          </cell>
          <cell r="C149">
            <v>35</v>
          </cell>
          <cell r="D149" t="str">
            <v>7011</v>
          </cell>
          <cell r="E149" t="str">
            <v>LODGING-HOTELS,MOTELS,RESORTS-NOT CLASSIFIED</v>
          </cell>
        </row>
        <row r="150">
          <cell r="A150" t="str">
            <v>17/01/23</v>
          </cell>
          <cell r="B150" t="str">
            <v>ST MARY MAGDALENE</v>
          </cell>
          <cell r="C150">
            <v>35</v>
          </cell>
          <cell r="D150" t="str">
            <v>8661</v>
          </cell>
          <cell r="E150" t="str">
            <v>ORGANIZATIONS, RELIGIOUS</v>
          </cell>
        </row>
        <row r="151">
          <cell r="A151" t="str">
            <v>17/01/23</v>
          </cell>
          <cell r="B151" t="str">
            <v>BRAMPTON GUESTHOUSE</v>
          </cell>
          <cell r="C151">
            <v>120</v>
          </cell>
          <cell r="D151" t="str">
            <v>7011</v>
          </cell>
          <cell r="E151" t="str">
            <v>LODGING-HOTELS,MOTELS,RESORTS-NOT CLASSIFIED</v>
          </cell>
        </row>
        <row r="152">
          <cell r="A152" t="str">
            <v>17/01/23</v>
          </cell>
          <cell r="B152" t="str">
            <v>TRAINLINE.COM</v>
          </cell>
          <cell r="C152">
            <v>31.48</v>
          </cell>
          <cell r="D152" t="str">
            <v>4112</v>
          </cell>
          <cell r="E152" t="str">
            <v>PASSENGER RAILWAYS</v>
          </cell>
        </row>
        <row r="153">
          <cell r="A153" t="str">
            <v>17/01/23</v>
          </cell>
          <cell r="B153" t="str">
            <v>REFURNISH</v>
          </cell>
          <cell r="C153">
            <v>82</v>
          </cell>
          <cell r="D153" t="str">
            <v>5712</v>
          </cell>
          <cell r="E153" t="str">
            <v>EQUIP, FURNITURE, HOME FURNSHNGS STRS (EXCPT APPL)</v>
          </cell>
        </row>
        <row r="154">
          <cell r="A154" t="str">
            <v>17/01/23</v>
          </cell>
          <cell r="B154" t="str">
            <v>WORKPLACEDEPOT.CO.UK</v>
          </cell>
          <cell r="C154">
            <v>216.59</v>
          </cell>
          <cell r="D154" t="str">
            <v>5085</v>
          </cell>
          <cell r="E154" t="str">
            <v>INDUSTRIAL SUPPLIES NOT ELSEWHERE CLASSIFIED</v>
          </cell>
        </row>
        <row r="155">
          <cell r="A155" t="str">
            <v>17/01/23</v>
          </cell>
          <cell r="B155" t="str">
            <v>ARGOS LTD</v>
          </cell>
          <cell r="C155">
            <v>276.95</v>
          </cell>
          <cell r="D155" t="str">
            <v>5310</v>
          </cell>
          <cell r="E155" t="str">
            <v>DISCOUNT STORES</v>
          </cell>
        </row>
        <row r="156">
          <cell r="A156" t="str">
            <v>17/01/23</v>
          </cell>
          <cell r="B156" t="str">
            <v>WW.LADYSMILE.CO.UK</v>
          </cell>
          <cell r="C156">
            <v>145</v>
          </cell>
          <cell r="D156" t="str">
            <v>7011</v>
          </cell>
          <cell r="E156" t="str">
            <v>LODGING-HOTELS,MOTELS,RESORTS-NOT CLASSIFIED</v>
          </cell>
        </row>
        <row r="157">
          <cell r="A157" t="str">
            <v>17/01/23</v>
          </cell>
          <cell r="B157" t="str">
            <v>BRITANNIA</v>
          </cell>
          <cell r="C157">
            <v>252</v>
          </cell>
          <cell r="D157" t="str">
            <v>7011</v>
          </cell>
          <cell r="E157" t="str">
            <v>LODGING-HOTELS,MOTELS,RESORTS-NOT CLASSIFIED</v>
          </cell>
        </row>
        <row r="158">
          <cell r="A158" t="str">
            <v>17/01/23</v>
          </cell>
          <cell r="B158" t="str">
            <v>THE LIMES</v>
          </cell>
          <cell r="C158">
            <v>180</v>
          </cell>
          <cell r="D158" t="str">
            <v>7011</v>
          </cell>
          <cell r="E158" t="str">
            <v>LODGING-HOTELS,MOTELS,RESORTS-NOT CLASSIFIED</v>
          </cell>
        </row>
        <row r="159">
          <cell r="A159" t="str">
            <v>17/01/23</v>
          </cell>
          <cell r="B159" t="str">
            <v>ISSUU</v>
          </cell>
          <cell r="C159">
            <v>192.9</v>
          </cell>
          <cell r="D159" t="str">
            <v>5045</v>
          </cell>
          <cell r="E159" t="str">
            <v>COMPUTERS, COMPUTER PERIPHERAL EQUIPMENT, SOFTWARE</v>
          </cell>
        </row>
        <row r="160">
          <cell r="A160" t="str">
            <v>17/01/23</v>
          </cell>
          <cell r="B160" t="str">
            <v>TRAINLINE.COM</v>
          </cell>
          <cell r="C160">
            <v>9.67</v>
          </cell>
          <cell r="D160" t="str">
            <v>4112</v>
          </cell>
          <cell r="E160" t="str">
            <v>PASSENGER RAILWAYS</v>
          </cell>
        </row>
        <row r="161">
          <cell r="A161" t="str">
            <v>17/01/23</v>
          </cell>
          <cell r="B161" t="str">
            <v>ARGOS LTD</v>
          </cell>
          <cell r="C161">
            <v>302.33</v>
          </cell>
          <cell r="D161" t="str">
            <v>5310</v>
          </cell>
          <cell r="E161" t="str">
            <v>DISCOUNT STORES</v>
          </cell>
        </row>
        <row r="162">
          <cell r="A162" t="str">
            <v>18/01/23</v>
          </cell>
          <cell r="B162" t="str">
            <v>HOTEL AT BOOKING.COM</v>
          </cell>
          <cell r="C162">
            <v>681.66</v>
          </cell>
          <cell r="D162" t="str">
            <v>7011</v>
          </cell>
          <cell r="E162" t="str">
            <v>LODGING-HOTELS,MOTELS,RESORTS-NOT CLASSIFIED</v>
          </cell>
        </row>
        <row r="163">
          <cell r="A163" t="str">
            <v>18/01/23</v>
          </cell>
          <cell r="B163" t="str">
            <v>WWW.KINGSSEEDS.COM</v>
          </cell>
          <cell r="C163">
            <v>75.2</v>
          </cell>
          <cell r="D163" t="str">
            <v>5965</v>
          </cell>
          <cell r="E163" t="str">
            <v>DIRECT MARKETING-COMBINATION CATALOG/RETAIL MERCH.</v>
          </cell>
        </row>
        <row r="164">
          <cell r="A164" t="str">
            <v>18/01/23</v>
          </cell>
          <cell r="B164" t="str">
            <v>TRAINLINE</v>
          </cell>
          <cell r="C164">
            <v>106.48</v>
          </cell>
          <cell r="D164" t="str">
            <v>4112</v>
          </cell>
          <cell r="E164" t="str">
            <v>PASSENGER RAILWAYS</v>
          </cell>
        </row>
        <row r="165">
          <cell r="A165" t="str">
            <v>18/01/23</v>
          </cell>
          <cell r="B165" t="str">
            <v>TRAVELODGE</v>
          </cell>
          <cell r="C165">
            <v>51.29</v>
          </cell>
          <cell r="D165" t="str">
            <v>3615</v>
          </cell>
          <cell r="E165" t="str">
            <v>TRAVELODGE</v>
          </cell>
        </row>
        <row r="166">
          <cell r="A166" t="str">
            <v>18/01/23</v>
          </cell>
          <cell r="B166" t="str">
            <v>JACARANDA GUEST HOUSE</v>
          </cell>
          <cell r="C166">
            <v>70</v>
          </cell>
          <cell r="D166" t="str">
            <v>7011</v>
          </cell>
          <cell r="E166" t="str">
            <v>LODGING-HOTELS,MOTELS,RESORTS-NOT CLASSIFIED</v>
          </cell>
        </row>
        <row r="167">
          <cell r="A167" t="str">
            <v>18/01/23</v>
          </cell>
          <cell r="B167" t="str">
            <v>T&amp;M B2C ECOMM</v>
          </cell>
          <cell r="C167">
            <v>82.84</v>
          </cell>
          <cell r="D167" t="str">
            <v>5399</v>
          </cell>
          <cell r="E167" t="str">
            <v>MISCELLANEOUS GENERAL MERCHANDISE</v>
          </cell>
        </row>
        <row r="168">
          <cell r="A168" t="str">
            <v>18/01/23</v>
          </cell>
          <cell r="B168" t="str">
            <v>TRAINLINE</v>
          </cell>
          <cell r="C168">
            <v>143.16</v>
          </cell>
          <cell r="D168" t="str">
            <v>4112</v>
          </cell>
          <cell r="E168" t="str">
            <v>PASSENGER RAILWAYS</v>
          </cell>
        </row>
        <row r="169">
          <cell r="A169" t="str">
            <v>18/01/23</v>
          </cell>
          <cell r="B169" t="str">
            <v>TRAINLINE.COM</v>
          </cell>
          <cell r="C169">
            <v>159.77000000000001</v>
          </cell>
          <cell r="D169" t="str">
            <v>4112</v>
          </cell>
          <cell r="E169" t="str">
            <v>PASSENGER RAILWAYS</v>
          </cell>
        </row>
        <row r="170">
          <cell r="A170" t="str">
            <v>18/01/23</v>
          </cell>
          <cell r="B170" t="str">
            <v>EB  INTRODUCTION TO NV</v>
          </cell>
          <cell r="C170">
            <v>12</v>
          </cell>
          <cell r="D170" t="str">
            <v>7399</v>
          </cell>
          <cell r="E170" t="str">
            <v>BUSINESS SERVICES-NOT ELSEWHERE CLASSIFIED</v>
          </cell>
        </row>
        <row r="171">
          <cell r="A171" t="str">
            <v>17/01/23</v>
          </cell>
          <cell r="B171" t="str">
            <v>PREMIER INN</v>
          </cell>
          <cell r="C171">
            <v>62</v>
          </cell>
          <cell r="D171" t="str">
            <v>3811</v>
          </cell>
          <cell r="E171" t="str">
            <v>PREMIER INN</v>
          </cell>
        </row>
        <row r="172">
          <cell r="A172" t="str">
            <v>17/01/23</v>
          </cell>
          <cell r="B172" t="str">
            <v>PREMIER INN</v>
          </cell>
          <cell r="C172">
            <v>188</v>
          </cell>
          <cell r="D172" t="str">
            <v>3811</v>
          </cell>
          <cell r="E172" t="str">
            <v>PREMIER INN</v>
          </cell>
        </row>
        <row r="173">
          <cell r="A173" t="str">
            <v>19/01/23</v>
          </cell>
          <cell r="B173" t="str">
            <v>CHARTERED INSTITUTE OF</v>
          </cell>
          <cell r="C173">
            <v>204</v>
          </cell>
          <cell r="D173" t="str">
            <v>8244</v>
          </cell>
          <cell r="E173" t="str">
            <v>SCHOOLS, BUSINESS AND SECRETARIAL</v>
          </cell>
        </row>
        <row r="174">
          <cell r="A174" t="str">
            <v>19/01/23</v>
          </cell>
          <cell r="B174" t="str">
            <v>ATLANTIS HOTEL</v>
          </cell>
          <cell r="C174">
            <v>350</v>
          </cell>
          <cell r="D174" t="str">
            <v>7011</v>
          </cell>
          <cell r="E174" t="str">
            <v>LODGING-HOTELS,MOTELS,RESORTS-NOT CLASSIFIED</v>
          </cell>
        </row>
        <row r="175">
          <cell r="A175" t="str">
            <v>19/01/23</v>
          </cell>
          <cell r="B175" t="str">
            <v>ATLANTIS HOTEL</v>
          </cell>
          <cell r="C175">
            <v>350</v>
          </cell>
          <cell r="D175" t="str">
            <v>7011</v>
          </cell>
          <cell r="E175" t="str">
            <v>LODGING-HOTELS,MOTELS,RESORTS-NOT CLASSIFIED</v>
          </cell>
        </row>
        <row r="176">
          <cell r="A176" t="str">
            <v>19/01/23</v>
          </cell>
          <cell r="B176" t="str">
            <v>MARKS&amp;SPENCER PLC</v>
          </cell>
          <cell r="C176">
            <v>20</v>
          </cell>
          <cell r="D176" t="str">
            <v>5411</v>
          </cell>
          <cell r="E176" t="str">
            <v>GROCERY STORES, SUPERMARKETS</v>
          </cell>
        </row>
        <row r="178">
          <cell r="A178" t="str">
            <v>19/01/23</v>
          </cell>
          <cell r="B178" t="str">
            <v>TORBAY COUNCIL - WEB</v>
          </cell>
          <cell r="C178">
            <v>11</v>
          </cell>
          <cell r="D178" t="str">
            <v>9399</v>
          </cell>
          <cell r="E178" t="str">
            <v>GOVERNMENT SERVICES-NOT ELSEWHERE CLASSIFIED</v>
          </cell>
        </row>
        <row r="179">
          <cell r="A179" t="str">
            <v>19/01/23</v>
          </cell>
          <cell r="B179" t="str">
            <v>WWW.ARCO.CO.UK</v>
          </cell>
          <cell r="C179">
            <v>61.34</v>
          </cell>
          <cell r="D179" t="str">
            <v>5085</v>
          </cell>
          <cell r="E179" t="str">
            <v>INDUSTRIAL SUPPLIES NOT ELSEWHERE CLASSIFIED</v>
          </cell>
        </row>
        <row r="180">
          <cell r="A180" t="str">
            <v>19/01/23</v>
          </cell>
          <cell r="B180" t="str">
            <v>TRAVELODGE</v>
          </cell>
          <cell r="C180">
            <v>356.93</v>
          </cell>
          <cell r="D180" t="str">
            <v>3615</v>
          </cell>
          <cell r="E180" t="str">
            <v>TRAVELODGE</v>
          </cell>
        </row>
        <row r="181">
          <cell r="A181" t="str">
            <v>18/01/23</v>
          </cell>
          <cell r="B181" t="str">
            <v>PREMIER INN</v>
          </cell>
          <cell r="C181">
            <v>59</v>
          </cell>
          <cell r="D181" t="str">
            <v>3811</v>
          </cell>
          <cell r="E181" t="str">
            <v>PREMIER INN</v>
          </cell>
        </row>
        <row r="182">
          <cell r="A182" t="str">
            <v>17/01/23</v>
          </cell>
          <cell r="B182" t="str">
            <v>RS COMPONENTS</v>
          </cell>
          <cell r="C182">
            <v>306</v>
          </cell>
          <cell r="D182" t="str">
            <v>5065</v>
          </cell>
          <cell r="E182" t="str">
            <v>ELECTRICAL PARTS AND EQUIPMENT</v>
          </cell>
        </row>
        <row r="183">
          <cell r="A183" t="str">
            <v>20/01/23</v>
          </cell>
          <cell r="B183" t="str">
            <v>SAINSBURYS SMKTS</v>
          </cell>
          <cell r="C183">
            <v>28</v>
          </cell>
          <cell r="D183" t="str">
            <v>5411</v>
          </cell>
          <cell r="E183" t="str">
            <v>GROCERY STORES, SUPERMARKETS</v>
          </cell>
        </row>
        <row r="184">
          <cell r="A184" t="str">
            <v>20/01/23</v>
          </cell>
          <cell r="B184" t="str">
            <v>PAYPAL  IBOUNCE EXE</v>
          </cell>
          <cell r="C184">
            <v>57.85</v>
          </cell>
          <cell r="D184" t="str">
            <v>7997</v>
          </cell>
          <cell r="E184" t="str">
            <v>CLUBS-CNTRY,MBRSHIP(ATHLET,REC,SPRTS,PRIVATE GOLF</v>
          </cell>
        </row>
        <row r="185">
          <cell r="A185" t="str">
            <v>20/01/23</v>
          </cell>
          <cell r="B185" t="str">
            <v>AO RETAIL LIMITED</v>
          </cell>
          <cell r="C185">
            <v>548</v>
          </cell>
          <cell r="D185" t="str">
            <v>5722</v>
          </cell>
          <cell r="E185" t="str">
            <v>HOUSEHOLD APPLIANCE STORES</v>
          </cell>
        </row>
        <row r="186">
          <cell r="A186" t="str">
            <v>20/01/23</v>
          </cell>
          <cell r="B186" t="str">
            <v>ARGOS LTD</v>
          </cell>
          <cell r="C186">
            <v>13.5</v>
          </cell>
          <cell r="D186" t="str">
            <v>5310</v>
          </cell>
          <cell r="E186" t="str">
            <v>DISCOUNT STORES</v>
          </cell>
        </row>
        <row r="187">
          <cell r="A187" t="str">
            <v>20/01/23</v>
          </cell>
          <cell r="B187" t="str">
            <v>PREMIER INN</v>
          </cell>
          <cell r="C187">
            <v>83</v>
          </cell>
          <cell r="D187" t="str">
            <v>3811</v>
          </cell>
          <cell r="E187" t="str">
            <v>PREMIER INN</v>
          </cell>
        </row>
        <row r="189">
          <cell r="A189" t="str">
            <v>20/01/23</v>
          </cell>
          <cell r="B189" t="str">
            <v>TORBAY COURT HOTEL</v>
          </cell>
          <cell r="C189">
            <v>1331.2</v>
          </cell>
          <cell r="D189" t="str">
            <v>7011</v>
          </cell>
          <cell r="E189" t="str">
            <v>LODGING-HOTELS,MOTELS,RESORTS-NOT CLASSIFIED</v>
          </cell>
        </row>
        <row r="190">
          <cell r="A190" t="str">
            <v>20/01/23</v>
          </cell>
          <cell r="B190" t="str">
            <v>GEN REGISTER OFFICE</v>
          </cell>
          <cell r="C190">
            <v>38</v>
          </cell>
          <cell r="D190" t="str">
            <v>9399</v>
          </cell>
          <cell r="E190" t="str">
            <v>GOVERNMENT SERVICES-NOT ELSEWHERE CLASSIFIED</v>
          </cell>
        </row>
        <row r="191">
          <cell r="A191" t="str">
            <v>20/01/23</v>
          </cell>
          <cell r="B191" t="str">
            <v>CHILTERN SEEDS</v>
          </cell>
          <cell r="C191">
            <v>25.95</v>
          </cell>
          <cell r="D191" t="str">
            <v>5261</v>
          </cell>
          <cell r="E191" t="str">
            <v>LAWN AND GARDEN SUPPLY STORES</v>
          </cell>
        </row>
        <row r="192">
          <cell r="A192" t="str">
            <v>20/01/23</v>
          </cell>
          <cell r="B192" t="str">
            <v>PREMIER INN</v>
          </cell>
          <cell r="C192">
            <v>-65</v>
          </cell>
          <cell r="D192" t="str">
            <v>3811</v>
          </cell>
          <cell r="E192" t="str">
            <v>PREMIER INN</v>
          </cell>
        </row>
        <row r="193">
          <cell r="A193" t="str">
            <v>19/01/23</v>
          </cell>
          <cell r="B193" t="str">
            <v>PREMIER INN</v>
          </cell>
          <cell r="C193">
            <v>50.15</v>
          </cell>
          <cell r="D193" t="str">
            <v>3811</v>
          </cell>
          <cell r="E193" t="str">
            <v>PREMIER INN</v>
          </cell>
        </row>
        <row r="194">
          <cell r="A194" t="str">
            <v>23/01/23</v>
          </cell>
          <cell r="B194" t="str">
            <v>BRAMPTON GUESTHOUSE</v>
          </cell>
          <cell r="C194">
            <v>40</v>
          </cell>
          <cell r="D194" t="str">
            <v>7011</v>
          </cell>
          <cell r="E194" t="str">
            <v>LODGING-HOTELS,MOTELS,RESORTS-NOT CLASSIFIED</v>
          </cell>
        </row>
        <row r="195">
          <cell r="A195" t="str">
            <v>23/01/23</v>
          </cell>
          <cell r="B195" t="str">
            <v>RICHMOND HOTEL</v>
          </cell>
          <cell r="C195">
            <v>980</v>
          </cell>
          <cell r="D195" t="str">
            <v>7011</v>
          </cell>
          <cell r="E195" t="str">
            <v>LODGING-HOTELS,MOTELS,RESORTS-NOT CLASSIFIED</v>
          </cell>
        </row>
        <row r="196">
          <cell r="A196" t="str">
            <v>23/01/23</v>
          </cell>
          <cell r="B196" t="str">
            <v>W S JENKINS AND  CO LT</v>
          </cell>
          <cell r="C196">
            <v>67.540000000000006</v>
          </cell>
          <cell r="D196" t="str">
            <v>5169</v>
          </cell>
          <cell r="E196" t="str">
            <v>CHEMICALS/ALLIED PRODUCTS NOT ELSEWHERE CLASSIFIED</v>
          </cell>
        </row>
        <row r="197">
          <cell r="A197" t="str">
            <v>23/01/23</v>
          </cell>
          <cell r="B197" t="str">
            <v>TRAINLINE.COM</v>
          </cell>
          <cell r="C197">
            <v>71.83</v>
          </cell>
          <cell r="D197" t="str">
            <v>4112</v>
          </cell>
          <cell r="E197" t="str">
            <v>PASSENGER RAILWAYS</v>
          </cell>
        </row>
        <row r="198">
          <cell r="A198" t="str">
            <v>23/01/23</v>
          </cell>
          <cell r="B198" t="str">
            <v>A S HANDOVER</v>
          </cell>
          <cell r="C198">
            <v>50.22</v>
          </cell>
          <cell r="D198" t="str">
            <v>5970</v>
          </cell>
          <cell r="E198" t="str">
            <v>ARTIST SUPPLY STORES, CRAFT SHOPS</v>
          </cell>
        </row>
        <row r="199">
          <cell r="A199" t="str">
            <v>23/01/23</v>
          </cell>
          <cell r="B199" t="str">
            <v>HOTEL AT BOOKING.COM</v>
          </cell>
          <cell r="C199">
            <v>265</v>
          </cell>
          <cell r="D199" t="str">
            <v>7011</v>
          </cell>
          <cell r="E199" t="str">
            <v>LODGING-HOTELS,MOTELS,RESORTS-NOT CLASSIFIED</v>
          </cell>
        </row>
        <row r="200">
          <cell r="A200" t="str">
            <v>23/01/23</v>
          </cell>
          <cell r="B200" t="str">
            <v>ATLANTIS HOTEL</v>
          </cell>
          <cell r="C200">
            <v>350</v>
          </cell>
          <cell r="D200" t="str">
            <v>7011</v>
          </cell>
          <cell r="E200" t="str">
            <v>LODGING-HOTELS,MOTELS,RESORTS-NOT CLASSIFIED</v>
          </cell>
        </row>
        <row r="201">
          <cell r="A201" t="str">
            <v>23/01/23</v>
          </cell>
          <cell r="B201" t="str">
            <v>ACTION TRAUMA</v>
          </cell>
          <cell r="C201">
            <v>95</v>
          </cell>
          <cell r="D201" t="str">
            <v>5734</v>
          </cell>
          <cell r="E201" t="str">
            <v>COMPUTER SOFTWARE STORES</v>
          </cell>
        </row>
        <row r="202">
          <cell r="A202" t="str">
            <v>24/01/23</v>
          </cell>
          <cell r="B202" t="str">
            <v>TRAINLINE.COM</v>
          </cell>
          <cell r="C202">
            <v>73.56</v>
          </cell>
          <cell r="D202" t="str">
            <v>4112</v>
          </cell>
          <cell r="E202" t="str">
            <v>PASSENGER RAILWAYS</v>
          </cell>
        </row>
        <row r="203">
          <cell r="A203" t="str">
            <v>24/01/23</v>
          </cell>
          <cell r="B203" t="str">
            <v>BRAMPTON GUESTHOUSE</v>
          </cell>
          <cell r="C203">
            <v>170</v>
          </cell>
          <cell r="D203" t="str">
            <v>7011</v>
          </cell>
          <cell r="E203" t="str">
            <v>LODGING-HOTELS,MOTELS,RESORTS-NOT CLASSIFIED</v>
          </cell>
        </row>
        <row r="204">
          <cell r="A204" t="str">
            <v>24/01/23</v>
          </cell>
          <cell r="B204" t="str">
            <v>BRAMPTON GUESTHOUSE</v>
          </cell>
          <cell r="C204">
            <v>45</v>
          </cell>
          <cell r="D204" t="str">
            <v>7011</v>
          </cell>
          <cell r="E204" t="str">
            <v>LODGING-HOTELS,MOTELS,RESORTS-NOT CLASSIFIED</v>
          </cell>
        </row>
        <row r="206">
          <cell r="A206" t="str">
            <v>24/01/23</v>
          </cell>
          <cell r="B206" t="str">
            <v>WWW.ARGOS.CO.UK</v>
          </cell>
          <cell r="C206">
            <v>25</v>
          </cell>
          <cell r="D206" t="str">
            <v>5311</v>
          </cell>
          <cell r="E206" t="str">
            <v>DEPARTMENT STORES</v>
          </cell>
        </row>
        <row r="207">
          <cell r="A207" t="str">
            <v>24/01/23</v>
          </cell>
          <cell r="B207" t="str">
            <v>WWW.AUSTENSAPARTMENTS.</v>
          </cell>
          <cell r="C207">
            <v>1012.97</v>
          </cell>
          <cell r="D207" t="str">
            <v>7011</v>
          </cell>
          <cell r="E207" t="str">
            <v>LODGING-HOTELS,MOTELS,RESORTS-NOT CLASSIFIED</v>
          </cell>
        </row>
        <row r="208">
          <cell r="A208" t="str">
            <v>24/01/23</v>
          </cell>
          <cell r="B208" t="str">
            <v>HISTORYONICS</v>
          </cell>
          <cell r="C208">
            <v>54</v>
          </cell>
          <cell r="D208" t="str">
            <v>5399</v>
          </cell>
          <cell r="E208" t="str">
            <v>MISCELLANEOUS GENERAL MERCHANDISE</v>
          </cell>
        </row>
        <row r="209">
          <cell r="A209" t="str">
            <v>24/01/23</v>
          </cell>
          <cell r="B209" t="str">
            <v>TRECARN HOTEL</v>
          </cell>
          <cell r="C209">
            <v>502</v>
          </cell>
          <cell r="D209" t="str">
            <v>7011</v>
          </cell>
          <cell r="E209" t="str">
            <v>LODGING-HOTELS,MOTELS,RESORTS-NOT CLASSIFIED</v>
          </cell>
        </row>
        <row r="210">
          <cell r="A210" t="str">
            <v>24/01/23</v>
          </cell>
          <cell r="B210" t="str">
            <v>BRITANNIA</v>
          </cell>
          <cell r="C210">
            <v>55</v>
          </cell>
          <cell r="D210" t="str">
            <v>7011</v>
          </cell>
          <cell r="E210" t="str">
            <v>LODGING-HOTELS,MOTELS,RESORTS-NOT CLASSIFIED</v>
          </cell>
        </row>
        <row r="211">
          <cell r="A211" t="str">
            <v>24/01/23</v>
          </cell>
          <cell r="B211" t="str">
            <v>APPLE.COM/BILL</v>
          </cell>
          <cell r="C211">
            <v>68.989999999999995</v>
          </cell>
          <cell r="D211" t="str">
            <v>5818</v>
          </cell>
          <cell r="E211" t="str">
            <v>DIGITAL GOODS MULTI CATEGORY</v>
          </cell>
        </row>
        <row r="212">
          <cell r="A212" t="str">
            <v>24/01/23</v>
          </cell>
          <cell r="B212" t="str">
            <v>OL SOUTH WEST</v>
          </cell>
          <cell r="C212">
            <v>100</v>
          </cell>
          <cell r="D212" t="str">
            <v>7011</v>
          </cell>
          <cell r="E212" t="str">
            <v>LODGING-HOTELS,MOTELS,RESORTS-NOT CLASSIFIED</v>
          </cell>
        </row>
        <row r="213">
          <cell r="A213" t="str">
            <v>23/01/23</v>
          </cell>
          <cell r="B213" t="str">
            <v>TRAVELODGE</v>
          </cell>
          <cell r="C213">
            <v>-356.93</v>
          </cell>
          <cell r="D213" t="str">
            <v>3615</v>
          </cell>
          <cell r="E213" t="str">
            <v>TRAVELODGE</v>
          </cell>
        </row>
        <row r="215">
          <cell r="A215" t="str">
            <v>25/01/23</v>
          </cell>
          <cell r="B215" t="str">
            <v>DONCASTER MBC</v>
          </cell>
          <cell r="C215">
            <v>13</v>
          </cell>
          <cell r="D215" t="str">
            <v>9399</v>
          </cell>
          <cell r="E215" t="str">
            <v>GOVERNMENT SERVICES-NOT ELSEWHERE CLASSIFIED</v>
          </cell>
        </row>
        <row r="216">
          <cell r="A216" t="str">
            <v>25/01/23</v>
          </cell>
          <cell r="B216" t="str">
            <v>BRITANNIA</v>
          </cell>
          <cell r="C216">
            <v>55</v>
          </cell>
          <cell r="D216" t="str">
            <v>7011</v>
          </cell>
          <cell r="E216" t="str">
            <v>LODGING-HOTELS,MOTELS,RESORTS-NOT CLASSIFIED</v>
          </cell>
        </row>
        <row r="217">
          <cell r="A217" t="str">
            <v>25/01/23</v>
          </cell>
          <cell r="B217" t="str">
            <v>HM PASSPORT OFFICE</v>
          </cell>
          <cell r="C217">
            <v>75.5</v>
          </cell>
          <cell r="D217" t="str">
            <v>9399</v>
          </cell>
          <cell r="E217" t="str">
            <v>GOVERNMENT SERVICES-NOT ELSEWHERE CLASSIFIED</v>
          </cell>
        </row>
        <row r="218">
          <cell r="A218" t="str">
            <v>25/01/23</v>
          </cell>
          <cell r="B218" t="str">
            <v>HIGH STREET VOUCHERS</v>
          </cell>
          <cell r="C218">
            <v>30</v>
          </cell>
          <cell r="D218" t="str">
            <v>5311</v>
          </cell>
          <cell r="E218" t="str">
            <v>DEPARTMENT STORES</v>
          </cell>
        </row>
        <row r="219">
          <cell r="A219" t="str">
            <v>25/01/23</v>
          </cell>
          <cell r="B219" t="str">
            <v>SOUTH WEST WATER LTD</v>
          </cell>
          <cell r="C219">
            <v>24.3</v>
          </cell>
          <cell r="D219" t="str">
            <v>4900</v>
          </cell>
          <cell r="E219" t="str">
            <v>UTLTS-ELCTRC, GAS, HEATING OIL, SANITARY, WATER</v>
          </cell>
        </row>
        <row r="220">
          <cell r="A220" t="str">
            <v>25/01/23</v>
          </cell>
          <cell r="B220" t="str">
            <v>OL SOUTH WEST</v>
          </cell>
          <cell r="C220">
            <v>5094</v>
          </cell>
          <cell r="D220" t="str">
            <v>7011</v>
          </cell>
          <cell r="E220" t="str">
            <v>LODGING-HOTELS,MOTELS,RESORTS-NOT CLASSIFIED</v>
          </cell>
        </row>
        <row r="221">
          <cell r="A221" t="str">
            <v>25/01/23</v>
          </cell>
          <cell r="B221" t="str">
            <v>TRAINLINE.COM</v>
          </cell>
          <cell r="C221">
            <v>173.93</v>
          </cell>
          <cell r="D221" t="str">
            <v>4112</v>
          </cell>
          <cell r="E221" t="str">
            <v>PASSENGER RAILWAYS</v>
          </cell>
        </row>
        <row r="222">
          <cell r="A222" t="str">
            <v>25/01/23</v>
          </cell>
          <cell r="B222" t="str">
            <v>NIMANS LIMITED</v>
          </cell>
          <cell r="C222">
            <v>517.57000000000005</v>
          </cell>
          <cell r="D222" t="str">
            <v>4812</v>
          </cell>
          <cell r="E222" t="str">
            <v>TELECOMMUNICATION EQUIPMENT INCL TELEPHONE SALES</v>
          </cell>
        </row>
        <row r="223">
          <cell r="A223" t="str">
            <v>25/01/23</v>
          </cell>
          <cell r="B223" t="str">
            <v>HOLIDAY INNS</v>
          </cell>
          <cell r="C223">
            <v>1450</v>
          </cell>
          <cell r="D223" t="str">
            <v>3501</v>
          </cell>
          <cell r="E223" t="str">
            <v>HOLIDAY INNS</v>
          </cell>
        </row>
        <row r="224">
          <cell r="A224" t="str">
            <v>25/01/23</v>
          </cell>
          <cell r="B224" t="str">
            <v>HOLIDAY INNS</v>
          </cell>
          <cell r="C224">
            <v>780</v>
          </cell>
          <cell r="D224" t="str">
            <v>3501</v>
          </cell>
          <cell r="E224" t="str">
            <v>HOLIDAY INNS</v>
          </cell>
        </row>
        <row r="225">
          <cell r="A225" t="str">
            <v>25/01/23</v>
          </cell>
          <cell r="B225" t="str">
            <v>TRAINLINE</v>
          </cell>
          <cell r="C225">
            <v>198.29</v>
          </cell>
          <cell r="D225" t="str">
            <v>4112</v>
          </cell>
          <cell r="E225" t="str">
            <v>PASSENGER RAILWAYS</v>
          </cell>
        </row>
        <row r="226">
          <cell r="A226" t="str">
            <v>25/01/23</v>
          </cell>
          <cell r="B226" t="str">
            <v>ATLANTIS HOTEL</v>
          </cell>
          <cell r="C226">
            <v>300</v>
          </cell>
          <cell r="D226" t="str">
            <v>7011</v>
          </cell>
          <cell r="E226" t="str">
            <v>LODGING-HOTELS,MOTELS,RESORTS-NOT CLASSIFIED</v>
          </cell>
        </row>
        <row r="227">
          <cell r="A227" t="str">
            <v>25/01/23</v>
          </cell>
          <cell r="B227" t="str">
            <v>ATLANTIS HOTEL</v>
          </cell>
          <cell r="C227">
            <v>350</v>
          </cell>
          <cell r="D227" t="str">
            <v>7011</v>
          </cell>
          <cell r="E227" t="str">
            <v>LODGING-HOTELS,MOTELS,RESORTS-NOT CLASSIFIED</v>
          </cell>
        </row>
        <row r="228">
          <cell r="A228" t="str">
            <v>25/01/23</v>
          </cell>
          <cell r="B228" t="str">
            <v>HOTEL AT BOOKING.COM</v>
          </cell>
          <cell r="C228">
            <v>1560</v>
          </cell>
          <cell r="D228" t="str">
            <v>7011</v>
          </cell>
          <cell r="E228" t="str">
            <v>LODGING-HOTELS,MOTELS,RESORTS-NOT CLASSIFIED</v>
          </cell>
        </row>
        <row r="229">
          <cell r="A229" t="str">
            <v>25/01/23</v>
          </cell>
          <cell r="B229" t="str">
            <v>HOTEL AT BOOKING.COM</v>
          </cell>
          <cell r="C229">
            <v>394</v>
          </cell>
          <cell r="D229" t="str">
            <v>7011</v>
          </cell>
          <cell r="E229" t="str">
            <v>LODGING-HOTELS,MOTELS,RESORTS-NOT CLASSIFIED</v>
          </cell>
        </row>
        <row r="231">
          <cell r="A231" t="str">
            <v>26/01/23</v>
          </cell>
          <cell r="B231" t="str">
            <v>SUMUP   CROWN LODGE GU</v>
          </cell>
          <cell r="C231">
            <v>1330</v>
          </cell>
          <cell r="D231" t="str">
            <v>7011</v>
          </cell>
          <cell r="E231" t="str">
            <v>LODGING-HOTELS,MOTELS,RESORTS-NOT CLASSIFIED</v>
          </cell>
        </row>
        <row r="232">
          <cell r="A232" t="str">
            <v>26/01/23</v>
          </cell>
          <cell r="B232" t="str">
            <v>SUMUP   CROWN LODGE GU</v>
          </cell>
          <cell r="C232">
            <v>1330</v>
          </cell>
          <cell r="D232" t="str">
            <v>7011</v>
          </cell>
          <cell r="E232" t="str">
            <v>LODGING-HOTELS,MOTELS,RESORTS-NOT CLASSIFIED</v>
          </cell>
        </row>
        <row r="234">
          <cell r="A234" t="str">
            <v>26/01/23</v>
          </cell>
          <cell r="B234" t="str">
            <v>WWW.ARGOS.CO.UK</v>
          </cell>
          <cell r="C234">
            <v>15.99</v>
          </cell>
          <cell r="D234" t="str">
            <v>5311</v>
          </cell>
          <cell r="E234" t="str">
            <v>DEPARTMENT STORES</v>
          </cell>
        </row>
        <row r="235">
          <cell r="A235" t="str">
            <v>26/01/23</v>
          </cell>
          <cell r="B235" t="str">
            <v>HM PASSPORT OFFICE</v>
          </cell>
          <cell r="C235">
            <v>75.5</v>
          </cell>
          <cell r="D235" t="str">
            <v>9399</v>
          </cell>
          <cell r="E235" t="str">
            <v>GOVERNMENT SERVICES-NOT ELSEWHERE CLASSIFIED</v>
          </cell>
        </row>
        <row r="236">
          <cell r="A236" t="str">
            <v>26/01/23</v>
          </cell>
          <cell r="B236" t="str">
            <v>AO RETAIL LIMITED</v>
          </cell>
          <cell r="C236">
            <v>319</v>
          </cell>
          <cell r="D236" t="str">
            <v>5722</v>
          </cell>
          <cell r="E236" t="str">
            <v>HOUSEHOLD APPLIANCE STORES</v>
          </cell>
        </row>
        <row r="237">
          <cell r="A237" t="str">
            <v>26/01/23</v>
          </cell>
          <cell r="B237" t="str">
            <v>ARGOS LTD</v>
          </cell>
          <cell r="C237">
            <v>30</v>
          </cell>
          <cell r="D237" t="str">
            <v>5310</v>
          </cell>
          <cell r="E237" t="str">
            <v>DISCOUNT STORES</v>
          </cell>
        </row>
        <row r="238">
          <cell r="A238" t="str">
            <v>26/01/23</v>
          </cell>
          <cell r="B238" t="str">
            <v>TORBAY COUNCIL - WEB</v>
          </cell>
          <cell r="C238">
            <v>22</v>
          </cell>
          <cell r="D238" t="str">
            <v>9399</v>
          </cell>
          <cell r="E238" t="str">
            <v>GOVERNMENT SERVICES-NOT ELSEWHERE CLASSIFIED</v>
          </cell>
        </row>
        <row r="239">
          <cell r="A239" t="str">
            <v>26/01/23</v>
          </cell>
          <cell r="B239" t="str">
            <v>TRAINLINE</v>
          </cell>
          <cell r="C239">
            <v>-73.650000000000006</v>
          </cell>
          <cell r="D239" t="str">
            <v>4112</v>
          </cell>
          <cell r="E239" t="str">
            <v>PASSENGER RAILWAYS</v>
          </cell>
        </row>
        <row r="240">
          <cell r="A240" t="str">
            <v>26/01/23</v>
          </cell>
          <cell r="B240" t="str">
            <v>TRAINLINE.COM</v>
          </cell>
          <cell r="C240">
            <v>-158.69999999999999</v>
          </cell>
          <cell r="D240" t="str">
            <v>4112</v>
          </cell>
          <cell r="E240" t="str">
            <v>PASSENGER RAILWAYS</v>
          </cell>
        </row>
        <row r="241">
          <cell r="A241" t="str">
            <v>25/01/23</v>
          </cell>
          <cell r="B241" t="str">
            <v>CROFTON HOUSE HOTEL</v>
          </cell>
          <cell r="C241">
            <v>500</v>
          </cell>
          <cell r="D241" t="str">
            <v>7011</v>
          </cell>
          <cell r="E241" t="str">
            <v>LODGING-HOTELS,MOTELS,RESORTS-NOT CLASSIFIED</v>
          </cell>
        </row>
        <row r="242">
          <cell r="A242" t="str">
            <v>25/01/23</v>
          </cell>
          <cell r="B242" t="str">
            <v>PREMIER INN</v>
          </cell>
          <cell r="C242">
            <v>68</v>
          </cell>
          <cell r="D242" t="str">
            <v>3811</v>
          </cell>
          <cell r="E242" t="str">
            <v>PREMIER INN</v>
          </cell>
        </row>
        <row r="243">
          <cell r="A243" t="str">
            <v>25/01/23</v>
          </cell>
          <cell r="B243" t="str">
            <v>GEN REGISTER OFFICE</v>
          </cell>
          <cell r="C243">
            <v>-31.5</v>
          </cell>
          <cell r="D243" t="str">
            <v>9399</v>
          </cell>
          <cell r="E243" t="str">
            <v>GOVERNMENT SERVICES-NOT ELSEWHERE CLASSIFIED</v>
          </cell>
        </row>
        <row r="244">
          <cell r="A244" t="str">
            <v>24/01/23</v>
          </cell>
          <cell r="B244" t="str">
            <v>CROFTON HOUSE HOTEL</v>
          </cell>
          <cell r="C244">
            <v>80</v>
          </cell>
          <cell r="D244" t="str">
            <v>7011</v>
          </cell>
          <cell r="E244" t="str">
            <v>LODGING-HOTELS,MOTELS,RESORTS-NOT CLASSIFIED</v>
          </cell>
        </row>
        <row r="245">
          <cell r="A245" t="str">
            <v>24/01/23</v>
          </cell>
          <cell r="B245" t="str">
            <v>CROFTON HOUSE HOTEL</v>
          </cell>
          <cell r="C245">
            <v>1500</v>
          </cell>
          <cell r="D245" t="str">
            <v>7011</v>
          </cell>
          <cell r="E245" t="str">
            <v>LODGING-HOTELS,MOTELS,RESORTS-NOT CLASSIFIED</v>
          </cell>
        </row>
        <row r="246">
          <cell r="A246" t="str">
            <v>27/01/23</v>
          </cell>
          <cell r="B246" t="str">
            <v>WWW.ARGOS.CO.UK</v>
          </cell>
          <cell r="C246">
            <v>150</v>
          </cell>
          <cell r="D246" t="str">
            <v>5311</v>
          </cell>
          <cell r="E246" t="str">
            <v>DEPARTMENT STORES</v>
          </cell>
        </row>
        <row r="247">
          <cell r="A247" t="str">
            <v>27/01/23</v>
          </cell>
          <cell r="B247" t="str">
            <v>TRAVELODGE</v>
          </cell>
          <cell r="C247">
            <v>321.25</v>
          </cell>
          <cell r="D247" t="str">
            <v>3615</v>
          </cell>
          <cell r="E247" t="str">
            <v>TRAVELODGE</v>
          </cell>
        </row>
        <row r="248">
          <cell r="A248" t="str">
            <v>27/01/23</v>
          </cell>
          <cell r="B248" t="str">
            <v>TRAINLINE</v>
          </cell>
          <cell r="C248">
            <v>90.38</v>
          </cell>
          <cell r="D248" t="str">
            <v>4112</v>
          </cell>
          <cell r="E248" t="str">
            <v>PASSENGER RAILWAYS</v>
          </cell>
        </row>
        <row r="249">
          <cell r="A249" t="str">
            <v>27/01/23</v>
          </cell>
          <cell r="B249" t="str">
            <v>WWW.GWR.COM</v>
          </cell>
          <cell r="C249">
            <v>8.8000000000000007</v>
          </cell>
          <cell r="D249" t="str">
            <v>4112</v>
          </cell>
          <cell r="E249" t="str">
            <v>PASSENGER RAILWAYS</v>
          </cell>
        </row>
        <row r="250">
          <cell r="A250" t="str">
            <v>27/01/23</v>
          </cell>
          <cell r="B250" t="str">
            <v>HM PASSPORT OFFICE</v>
          </cell>
          <cell r="C250">
            <v>49</v>
          </cell>
          <cell r="D250" t="str">
            <v>9399</v>
          </cell>
          <cell r="E250" t="str">
            <v>GOVERNMENT SERVICES-NOT ELSEWHERE CLASSIFIED</v>
          </cell>
        </row>
        <row r="251">
          <cell r="A251" t="str">
            <v>27/01/23</v>
          </cell>
          <cell r="B251" t="str">
            <v>HM PASSPORT OFFICE</v>
          </cell>
          <cell r="C251">
            <v>75.5</v>
          </cell>
          <cell r="D251" t="str">
            <v>9399</v>
          </cell>
          <cell r="E251" t="str">
            <v>GOVERNMENT SERVICES-NOT ELSEWHERE CLASSIFIED</v>
          </cell>
        </row>
        <row r="252">
          <cell r="A252" t="str">
            <v>27/01/23</v>
          </cell>
          <cell r="B252" t="str">
            <v>BRAMPTON GUESTHOUSE</v>
          </cell>
          <cell r="C252">
            <v>170</v>
          </cell>
          <cell r="D252" t="str">
            <v>7011</v>
          </cell>
          <cell r="E252" t="str">
            <v>LODGING-HOTELS,MOTELS,RESORTS-NOT CLASSIFIED</v>
          </cell>
        </row>
        <row r="253">
          <cell r="A253" t="str">
            <v>27/01/23</v>
          </cell>
          <cell r="B253" t="str">
            <v>SUMUP   CROWN LODGE GU</v>
          </cell>
          <cell r="C253">
            <v>1330</v>
          </cell>
          <cell r="D253" t="str">
            <v>7011</v>
          </cell>
          <cell r="E253" t="str">
            <v>LODGING-HOTELS,MOTELS,RESORTS-NOT CLASSIFIED</v>
          </cell>
        </row>
        <row r="254">
          <cell r="A254" t="str">
            <v>27/01/23</v>
          </cell>
          <cell r="B254" t="str">
            <v>SUMUP   CROWN LODGE GU</v>
          </cell>
          <cell r="C254">
            <v>1330</v>
          </cell>
          <cell r="D254" t="str">
            <v>7011</v>
          </cell>
          <cell r="E254" t="str">
            <v>LODGING-HOTELS,MOTELS,RESORTS-NOT CLASSIFIED</v>
          </cell>
        </row>
        <row r="256">
          <cell r="A256" t="str">
            <v>27/01/23</v>
          </cell>
          <cell r="B256" t="str">
            <v>DATACAMP INC.</v>
          </cell>
          <cell r="C256">
            <v>117.6</v>
          </cell>
          <cell r="D256" t="str">
            <v>7372</v>
          </cell>
          <cell r="E256" t="str">
            <v>COMP PROGRAMING,DATA PRCSNG,INTGRTD SYS DSGN SRVS</v>
          </cell>
        </row>
        <row r="257">
          <cell r="A257" t="str">
            <v>27/01/23</v>
          </cell>
          <cell r="B257" t="str">
            <v>COMARK INSTRUMENTS</v>
          </cell>
          <cell r="C257">
            <v>261.60000000000002</v>
          </cell>
          <cell r="D257" t="str">
            <v>5046</v>
          </cell>
          <cell r="E257" t="str">
            <v>COMMERCIAL EQUIPMENT, NOT ELSEWHERE CLASSIFIED</v>
          </cell>
        </row>
        <row r="258">
          <cell r="A258" t="str">
            <v>27/01/23</v>
          </cell>
          <cell r="B258" t="str">
            <v>HOLIDAY PAYMENT AVR</v>
          </cell>
          <cell r="C258">
            <v>425</v>
          </cell>
          <cell r="D258" t="str">
            <v>4722</v>
          </cell>
          <cell r="E258" t="str">
            <v>TRAVEL AGENCIES AND TOUR OPERATORS</v>
          </cell>
        </row>
        <row r="259">
          <cell r="A259" t="str">
            <v>26/01/23</v>
          </cell>
          <cell r="B259" t="str">
            <v>PREMIER INN</v>
          </cell>
          <cell r="C259">
            <v>71</v>
          </cell>
          <cell r="D259" t="str">
            <v>3811</v>
          </cell>
          <cell r="E259" t="str">
            <v>PREMIER INN</v>
          </cell>
        </row>
        <row r="261">
          <cell r="A261" t="str">
            <v>30/01/23</v>
          </cell>
          <cell r="B261" t="str">
            <v>ATLANTIS HOTEL</v>
          </cell>
          <cell r="C261">
            <v>50</v>
          </cell>
          <cell r="D261" t="str">
            <v>7011</v>
          </cell>
          <cell r="E261" t="str">
            <v>LODGING-HOTELS,MOTELS,RESORTS-NOT CLASSIFIED</v>
          </cell>
        </row>
        <row r="262">
          <cell r="A262" t="str">
            <v>30/01/23</v>
          </cell>
          <cell r="B262" t="str">
            <v>TRECARN HOTEL</v>
          </cell>
          <cell r="C262">
            <v>490</v>
          </cell>
          <cell r="D262" t="str">
            <v>7011</v>
          </cell>
          <cell r="E262" t="str">
            <v>LODGING-HOTELS,MOTELS,RESORTS-NOT CLASSIFIED</v>
          </cell>
        </row>
        <row r="263">
          <cell r="A263" t="str">
            <v>30/01/23</v>
          </cell>
          <cell r="B263" t="str">
            <v>TRECARN HOTEL</v>
          </cell>
          <cell r="C263">
            <v>490</v>
          </cell>
          <cell r="D263" t="str">
            <v>7011</v>
          </cell>
          <cell r="E263" t="str">
            <v>LODGING-HOTELS,MOTELS,RESORTS-NOT CLASSIFIED</v>
          </cell>
        </row>
        <row r="264">
          <cell r="A264" t="str">
            <v>30/01/23</v>
          </cell>
          <cell r="B264" t="str">
            <v>WWW.PLANNING.CO</v>
          </cell>
          <cell r="C264">
            <v>148.19999999999999</v>
          </cell>
          <cell r="D264" t="str">
            <v>7399</v>
          </cell>
          <cell r="E264" t="str">
            <v>BUSINESS SERVICES-NOT ELSEWHERE CLASSIFIED</v>
          </cell>
        </row>
        <row r="265">
          <cell r="A265" t="str">
            <v>31/01/23</v>
          </cell>
          <cell r="B265" t="str">
            <v>TRECARN HOTEL</v>
          </cell>
          <cell r="C265">
            <v>210</v>
          </cell>
          <cell r="D265" t="str">
            <v>7011</v>
          </cell>
          <cell r="E265" t="str">
            <v>LODGING-HOTELS,MOTELS,RESORTS-NOT CLASSIFIED</v>
          </cell>
        </row>
        <row r="266">
          <cell r="A266" t="str">
            <v>31/01/23</v>
          </cell>
          <cell r="B266" t="str">
            <v>TORBAY COUNCIL - WEB</v>
          </cell>
          <cell r="C266">
            <v>461.25</v>
          </cell>
          <cell r="D266" t="str">
            <v>9399</v>
          </cell>
          <cell r="E266" t="str">
            <v>GOVERNMENT SERVICES-NOT ELSEWHERE CLASSIFIED</v>
          </cell>
        </row>
        <row r="267">
          <cell r="A267" t="str">
            <v>31/01/23</v>
          </cell>
          <cell r="B267" t="str">
            <v>WWW.GWR.COM</v>
          </cell>
          <cell r="C267">
            <v>193.75</v>
          </cell>
          <cell r="D267" t="str">
            <v>4112</v>
          </cell>
          <cell r="E267" t="str">
            <v>PASSENGER RAILWAYS</v>
          </cell>
        </row>
        <row r="268">
          <cell r="A268" t="str">
            <v>31/01/23</v>
          </cell>
          <cell r="B268" t="str">
            <v>ACCOUNTANCY LEARNING</v>
          </cell>
          <cell r="C268">
            <v>111</v>
          </cell>
          <cell r="D268" t="str">
            <v>8999</v>
          </cell>
          <cell r="E268" t="str">
            <v>PROFESSIONAL SERVICES-NOT ELSEWHERE CLASSIFIED</v>
          </cell>
        </row>
        <row r="269">
          <cell r="A269" t="str">
            <v>31/01/23</v>
          </cell>
          <cell r="B269" t="str">
            <v>ACCOUNTANCY LEARNING</v>
          </cell>
          <cell r="C269">
            <v>111</v>
          </cell>
          <cell r="D269" t="str">
            <v>8999</v>
          </cell>
          <cell r="E269" t="str">
            <v>PROFESSIONAL SERVICES-NOT ELSEWHERE CLASSIFIED</v>
          </cell>
        </row>
        <row r="270">
          <cell r="A270" t="str">
            <v>31/01/23</v>
          </cell>
          <cell r="B270" t="str">
            <v>WWW.COMPLETE.CO.UK</v>
          </cell>
          <cell r="C270">
            <v>618</v>
          </cell>
          <cell r="D270" t="str">
            <v>5111</v>
          </cell>
          <cell r="E270" t="str">
            <v>STATIONERY/OFFICE SUPPLIES/PRINTING &amp; WRITING PAP.</v>
          </cell>
        </row>
        <row r="271">
          <cell r="A271" t="str">
            <v>31/01/23</v>
          </cell>
          <cell r="B271" t="str">
            <v>ROYAL MAIL GROUP LTD</v>
          </cell>
          <cell r="C271">
            <v>0.68</v>
          </cell>
          <cell r="D271" t="str">
            <v>9402</v>
          </cell>
          <cell r="E271" t="str">
            <v>POSTAL SERVICES-GOVERNMENT ONLY</v>
          </cell>
        </row>
        <row r="272">
          <cell r="A272" t="str">
            <v>30/01/23</v>
          </cell>
          <cell r="B272" t="str">
            <v>PREMIER INN</v>
          </cell>
          <cell r="C272">
            <v>64</v>
          </cell>
          <cell r="D272" t="str">
            <v>3811</v>
          </cell>
          <cell r="E272" t="str">
            <v>PREMIER INN</v>
          </cell>
        </row>
        <row r="273">
          <cell r="A273" t="str">
            <v>31/01/23</v>
          </cell>
          <cell r="B273" t="str">
            <v>PREMIER INN</v>
          </cell>
          <cell r="C273">
            <v>72</v>
          </cell>
          <cell r="D273" t="str">
            <v>3811</v>
          </cell>
          <cell r="E273" t="str">
            <v>PREMIER INN</v>
          </cell>
        </row>
        <row r="274">
          <cell r="A274" t="str">
            <v>02/02/23</v>
          </cell>
          <cell r="B274" t="str">
            <v>THE RED CLIFF LODG</v>
          </cell>
          <cell r="C274">
            <v>35</v>
          </cell>
          <cell r="D274" t="str">
            <v>7011</v>
          </cell>
          <cell r="E274" t="str">
            <v>LODGING-HOTELS,MOTELS,RESORTS-NOT CLASSIFIED</v>
          </cell>
        </row>
        <row r="275">
          <cell r="A275" t="str">
            <v>02/02/23</v>
          </cell>
          <cell r="B275" t="str">
            <v>TRECARN HOTEL</v>
          </cell>
          <cell r="C275">
            <v>770</v>
          </cell>
          <cell r="D275" t="str">
            <v>7011</v>
          </cell>
          <cell r="E275" t="str">
            <v>LODGING-HOTELS,MOTELS,RESORTS-NOT CLASSIFIED</v>
          </cell>
        </row>
        <row r="276">
          <cell r="A276" t="str">
            <v>02/02/23</v>
          </cell>
          <cell r="B276" t="str">
            <v>RICHMOND HOTEL</v>
          </cell>
          <cell r="C276">
            <v>199.99</v>
          </cell>
          <cell r="D276" t="str">
            <v>7011</v>
          </cell>
          <cell r="E276" t="str">
            <v>LODGING-HOTELS,MOTELS,RESORTS-NOT CLASSIFIED</v>
          </cell>
        </row>
        <row r="277">
          <cell r="A277" t="str">
            <v>02/02/23</v>
          </cell>
          <cell r="B277" t="str">
            <v>EB  UNCONSCIOUS BIAS I</v>
          </cell>
          <cell r="C277">
            <v>5.99</v>
          </cell>
          <cell r="D277" t="str">
            <v>7399</v>
          </cell>
          <cell r="E277" t="str">
            <v>BUSINESS SERVICES-NOT ELSEWHERE CLASSIFIED</v>
          </cell>
        </row>
        <row r="278">
          <cell r="A278" t="str">
            <v>02/02/23</v>
          </cell>
          <cell r="B278" t="str">
            <v>RICHMOND HOTEL</v>
          </cell>
          <cell r="C278">
            <v>30</v>
          </cell>
          <cell r="D278" t="str">
            <v>7011</v>
          </cell>
          <cell r="E278" t="str">
            <v>LODGING-HOTELS,MOTELS,RESORTS-NOT CLASSIFIED</v>
          </cell>
        </row>
        <row r="279">
          <cell r="A279" t="str">
            <v>02/02/23</v>
          </cell>
          <cell r="B279" t="str">
            <v>SPORTS GROUNDS SAFETY</v>
          </cell>
          <cell r="C279">
            <v>95</v>
          </cell>
          <cell r="D279" t="str">
            <v>9399</v>
          </cell>
          <cell r="E279" t="str">
            <v>GOVERNMENT SERVICES-NOT ELSEWHERE CLASSIFIED</v>
          </cell>
        </row>
        <row r="280">
          <cell r="A280" t="str">
            <v>05/02/23</v>
          </cell>
          <cell r="B280" t="str">
            <v>H M HENNES MAURITZ U</v>
          </cell>
          <cell r="C280">
            <v>50.95</v>
          </cell>
          <cell r="D280" t="str">
            <v>5651</v>
          </cell>
          <cell r="E280" t="str">
            <v>FAMILY CLOTHING STORES</v>
          </cell>
        </row>
        <row r="281">
          <cell r="A281" t="str">
            <v>03/02/23</v>
          </cell>
          <cell r="B281" t="str">
            <v>TRAVELODGE</v>
          </cell>
          <cell r="C281">
            <v>122.53</v>
          </cell>
          <cell r="D281" t="str">
            <v>3615</v>
          </cell>
          <cell r="E281" t="str">
            <v>TRAVELODGE</v>
          </cell>
        </row>
        <row r="282">
          <cell r="A282" t="str">
            <v>03/02/23</v>
          </cell>
          <cell r="B282" t="str">
            <v>CHARTERED INSTITUTE OF</v>
          </cell>
          <cell r="C282">
            <v>55</v>
          </cell>
          <cell r="D282" t="str">
            <v>8398</v>
          </cell>
          <cell r="E282" t="str">
            <v>ORGANIZATIONS, CHARITABLE AND SOCIAL SERVICES</v>
          </cell>
        </row>
        <row r="283">
          <cell r="A283" t="str">
            <v>03/02/23</v>
          </cell>
          <cell r="B283" t="str">
            <v>HM PASSPORT OFFICE</v>
          </cell>
          <cell r="C283">
            <v>82.5</v>
          </cell>
          <cell r="D283" t="str">
            <v>9399</v>
          </cell>
          <cell r="E283" t="str">
            <v>GOVERNMENT SERVICES-NOT ELSEWHERE CLASSIFIED</v>
          </cell>
        </row>
        <row r="284">
          <cell r="A284" t="str">
            <v>03/02/23</v>
          </cell>
          <cell r="B284" t="str">
            <v>PREMIER INN</v>
          </cell>
          <cell r="C284">
            <v>279</v>
          </cell>
          <cell r="D284" t="str">
            <v>3811</v>
          </cell>
          <cell r="E284" t="str">
            <v>PREMIER INN</v>
          </cell>
        </row>
        <row r="285">
          <cell r="A285" t="str">
            <v>03/02/23</v>
          </cell>
          <cell r="B285" t="str">
            <v>GEN REGISTER OFFICE</v>
          </cell>
          <cell r="C285">
            <v>11</v>
          </cell>
          <cell r="D285" t="str">
            <v>9399</v>
          </cell>
          <cell r="E285" t="str">
            <v>GOVERNMENT SERVICES-NOT ELSEWHERE CLASSIFIED</v>
          </cell>
        </row>
        <row r="286">
          <cell r="A286" t="str">
            <v>03/02/23</v>
          </cell>
          <cell r="B286" t="str">
            <v>TORBAY COUNCIL - WEB</v>
          </cell>
          <cell r="C286">
            <v>11</v>
          </cell>
          <cell r="D286" t="str">
            <v>9399</v>
          </cell>
          <cell r="E286" t="str">
            <v>GOVERNMENT SERVICES-NOT ELSEWHERE CLASSIFIED</v>
          </cell>
        </row>
        <row r="287">
          <cell r="A287" t="str">
            <v>03/02/23</v>
          </cell>
          <cell r="B287" t="str">
            <v>SQ  BEN'S BAKES</v>
          </cell>
          <cell r="C287">
            <v>180</v>
          </cell>
          <cell r="D287" t="str">
            <v>5499</v>
          </cell>
          <cell r="E287" t="str">
            <v>MISC FOOD STORE-CONVENIENCE,MRKT,SPLTY,VENDNG MACS</v>
          </cell>
        </row>
        <row r="288">
          <cell r="A288" t="str">
            <v>06/02/23</v>
          </cell>
          <cell r="B288" t="str">
            <v>IKEA LTD SHOP ONLINE</v>
          </cell>
          <cell r="C288">
            <v>790</v>
          </cell>
          <cell r="D288" t="str">
            <v>5712</v>
          </cell>
          <cell r="E288" t="str">
            <v>EQUIP, FURNITURE, HOME FURNSHNGS STRS (EXCPT APPL)</v>
          </cell>
        </row>
        <row r="289">
          <cell r="A289" t="str">
            <v>06/02/23</v>
          </cell>
          <cell r="B289" t="str">
            <v>DAINTON GROUP SERVICES</v>
          </cell>
          <cell r="C289">
            <v>103.45</v>
          </cell>
          <cell r="D289" t="str">
            <v>4225</v>
          </cell>
          <cell r="E289" t="str">
            <v>PUBLIC WAREHOUSING-FARM, REFRIG GOODS, HHG STORAGE</v>
          </cell>
        </row>
        <row r="290">
          <cell r="A290" t="str">
            <v>06/02/23</v>
          </cell>
          <cell r="B290" t="str">
            <v>REFURNISH</v>
          </cell>
          <cell r="C290">
            <v>130</v>
          </cell>
          <cell r="D290" t="str">
            <v>5712</v>
          </cell>
          <cell r="E290" t="str">
            <v>EQUIP, FURNITURE, HOME FURNSHNGS STRS (EXCPT APPL)</v>
          </cell>
        </row>
        <row r="291">
          <cell r="A291" t="str">
            <v>06/02/23</v>
          </cell>
          <cell r="B291" t="str">
            <v>ARGOS LTD</v>
          </cell>
          <cell r="C291">
            <v>128.94999999999999</v>
          </cell>
          <cell r="D291" t="str">
            <v>5310</v>
          </cell>
          <cell r="E291" t="str">
            <v>DISCOUNT STORES</v>
          </cell>
        </row>
        <row r="292">
          <cell r="A292" t="str">
            <v>06/02/23</v>
          </cell>
          <cell r="B292" t="str">
            <v>LIVERPOOL CITY COUNCIL</v>
          </cell>
          <cell r="C292">
            <v>721.57</v>
          </cell>
          <cell r="D292" t="str">
            <v>9399</v>
          </cell>
          <cell r="E292" t="str">
            <v>GOVERNMENT SERVICES-NOT ELSEWHERE CLASSIFIED</v>
          </cell>
        </row>
        <row r="293">
          <cell r="A293" t="str">
            <v>06/02/23</v>
          </cell>
          <cell r="B293" t="str">
            <v>BLOOMSBURYPROFESSIONAL</v>
          </cell>
          <cell r="C293">
            <v>121.5</v>
          </cell>
          <cell r="D293" t="str">
            <v>8999</v>
          </cell>
          <cell r="E293" t="str">
            <v>PROFESSIONAL SERVICES-NOT ELSEWHERE CLASSIFIED</v>
          </cell>
        </row>
        <row r="294">
          <cell r="A294" t="str">
            <v>06/02/23</v>
          </cell>
          <cell r="B294" t="str">
            <v>TRECARN HOTEL</v>
          </cell>
          <cell r="C294">
            <v>1421</v>
          </cell>
          <cell r="D294" t="str">
            <v>7011</v>
          </cell>
          <cell r="E294" t="str">
            <v>LODGING-HOTELS,MOTELS,RESORTS-NOT CLASSIFIED</v>
          </cell>
        </row>
        <row r="295">
          <cell r="A295" t="str">
            <v>07/02/23</v>
          </cell>
          <cell r="B295" t="str">
            <v>HIGH STREET VOUCHERS</v>
          </cell>
          <cell r="C295">
            <v>30</v>
          </cell>
          <cell r="D295" t="str">
            <v>5311</v>
          </cell>
          <cell r="E295" t="str">
            <v>DEPARTMENT STORES</v>
          </cell>
        </row>
        <row r="296">
          <cell r="A296" t="str">
            <v>07/02/23</v>
          </cell>
          <cell r="B296" t="str">
            <v>TORBAY COURT HOTEL</v>
          </cell>
          <cell r="C296">
            <v>1115.69</v>
          </cell>
          <cell r="D296" t="str">
            <v>7011</v>
          </cell>
          <cell r="E296" t="str">
            <v>LODGING-HOTELS,MOTELS,RESORTS-NOT CLASSIFIED</v>
          </cell>
        </row>
        <row r="297">
          <cell r="A297" t="str">
            <v>07/02/23</v>
          </cell>
          <cell r="B297" t="str">
            <v>TRECARN HOTEL</v>
          </cell>
          <cell r="C297">
            <v>526</v>
          </cell>
          <cell r="D297" t="str">
            <v>7011</v>
          </cell>
          <cell r="E297" t="str">
            <v>LODGING-HOTELS,MOTELS,RESORTS-NOT CLASSIFIED</v>
          </cell>
        </row>
        <row r="299">
          <cell r="A299" t="str">
            <v>07/02/23</v>
          </cell>
          <cell r="B299" t="str">
            <v>TRECARN HOTEL</v>
          </cell>
          <cell r="C299">
            <v>543</v>
          </cell>
          <cell r="D299" t="str">
            <v>7011</v>
          </cell>
          <cell r="E299" t="str">
            <v>LODGING-HOTELS,MOTELS,RESORTS-NOT CLASSIFIED</v>
          </cell>
        </row>
        <row r="300">
          <cell r="A300" t="str">
            <v>07/02/23</v>
          </cell>
          <cell r="B300" t="str">
            <v>WWW.AUSTENSAPARTMENTS.</v>
          </cell>
          <cell r="C300">
            <v>2450</v>
          </cell>
          <cell r="D300" t="str">
            <v>7011</v>
          </cell>
          <cell r="E300" t="str">
            <v>LODGING-HOTELS,MOTELS,RESORTS-NOT CLASSIFIED</v>
          </cell>
        </row>
        <row r="301">
          <cell r="A301" t="str">
            <v>07/02/23</v>
          </cell>
          <cell r="B301" t="str">
            <v>WWW.AUSTENSAPARTMENTS.</v>
          </cell>
          <cell r="C301">
            <v>1050</v>
          </cell>
          <cell r="D301" t="str">
            <v>7011</v>
          </cell>
          <cell r="E301" t="str">
            <v>LODGING-HOTELS,MOTELS,RESORTS-NOT CLASSIFIED</v>
          </cell>
        </row>
        <row r="302">
          <cell r="A302" t="str">
            <v>07/02/23</v>
          </cell>
          <cell r="B302" t="str">
            <v>CHARTERED INSTITUTE OF</v>
          </cell>
          <cell r="C302">
            <v>55</v>
          </cell>
          <cell r="D302" t="str">
            <v>8398</v>
          </cell>
          <cell r="E302" t="str">
            <v>ORGANIZATIONS, CHARITABLE AND SOCIAL SERVICES</v>
          </cell>
        </row>
        <row r="303">
          <cell r="A303" t="str">
            <v>07/02/23</v>
          </cell>
          <cell r="B303" t="str">
            <v>ST MARY MAGDALENE</v>
          </cell>
          <cell r="C303">
            <v>35</v>
          </cell>
          <cell r="D303" t="str">
            <v>8661</v>
          </cell>
          <cell r="E303" t="str">
            <v>ORGANIZATIONS, RELIGIOUS</v>
          </cell>
        </row>
        <row r="304">
          <cell r="A304" t="str">
            <v>07/02/23</v>
          </cell>
          <cell r="B304" t="str">
            <v>ST MARY MAGDALENE</v>
          </cell>
          <cell r="C304">
            <v>16</v>
          </cell>
          <cell r="D304" t="str">
            <v>8661</v>
          </cell>
          <cell r="E304" t="str">
            <v>ORGANIZATIONS, RELIGIOUS</v>
          </cell>
        </row>
        <row r="305">
          <cell r="A305" t="str">
            <v>08/02/23</v>
          </cell>
          <cell r="B305" t="str">
            <v>RICHMOND HOTEL</v>
          </cell>
          <cell r="C305">
            <v>400</v>
          </cell>
          <cell r="D305" t="str">
            <v>7011</v>
          </cell>
          <cell r="E305" t="str">
            <v>LODGING-HOTELS,MOTELS,RESORTS-NOT CLASSIFIED</v>
          </cell>
        </row>
        <row r="306">
          <cell r="A306" t="str">
            <v>08/02/23</v>
          </cell>
          <cell r="B306" t="str">
            <v>RICHMOND HOTEL</v>
          </cell>
          <cell r="C306">
            <v>800</v>
          </cell>
          <cell r="D306" t="str">
            <v>7011</v>
          </cell>
          <cell r="E306" t="str">
            <v>LODGING-HOTELS,MOTELS,RESORTS-NOT CLASSIFIED</v>
          </cell>
        </row>
        <row r="307">
          <cell r="A307" t="str">
            <v>08/02/23</v>
          </cell>
          <cell r="B307" t="str">
            <v>IKEA LTD SHOP ONLINE</v>
          </cell>
          <cell r="C307">
            <v>226</v>
          </cell>
          <cell r="D307" t="str">
            <v>5712</v>
          </cell>
          <cell r="E307" t="str">
            <v>EQUIP, FURNITURE, HOME FURNSHNGS STRS (EXCPT APPL)</v>
          </cell>
        </row>
        <row r="308">
          <cell r="A308" t="str">
            <v>08/02/23</v>
          </cell>
          <cell r="B308" t="str">
            <v>RICHMOND HOTEL</v>
          </cell>
          <cell r="C308">
            <v>1400</v>
          </cell>
          <cell r="D308" t="str">
            <v>7011</v>
          </cell>
          <cell r="E308" t="str">
            <v>LODGING-HOTELS,MOTELS,RESORTS-NOT CLASSIFIED</v>
          </cell>
        </row>
        <row r="309">
          <cell r="A309" t="str">
            <v>08/02/23</v>
          </cell>
          <cell r="B309" t="str">
            <v>RICHMOND HOTEL</v>
          </cell>
          <cell r="C309">
            <v>1050</v>
          </cell>
          <cell r="D309" t="str">
            <v>7011</v>
          </cell>
          <cell r="E309" t="str">
            <v>LODGING-HOTELS,MOTELS,RESORTS-NOT CLASSIFIED</v>
          </cell>
        </row>
        <row r="310">
          <cell r="A310" t="str">
            <v>08/02/23</v>
          </cell>
          <cell r="B310" t="str">
            <v>RICHMOND HOTEL</v>
          </cell>
          <cell r="C310">
            <v>440</v>
          </cell>
          <cell r="D310" t="str">
            <v>7011</v>
          </cell>
          <cell r="E310" t="str">
            <v>LODGING-HOTELS,MOTELS,RESORTS-NOT CLASSIFIED</v>
          </cell>
        </row>
        <row r="311">
          <cell r="A311" t="str">
            <v>08/02/23</v>
          </cell>
          <cell r="B311" t="str">
            <v>RICHMOND HOTEL</v>
          </cell>
          <cell r="C311">
            <v>140</v>
          </cell>
          <cell r="D311" t="str">
            <v>7011</v>
          </cell>
          <cell r="E311" t="str">
            <v>LODGING-HOTELS,MOTELS,RESORTS-NOT CLASSIFIED</v>
          </cell>
        </row>
        <row r="312">
          <cell r="A312" t="str">
            <v>08/02/23</v>
          </cell>
          <cell r="B312" t="str">
            <v>RICHMOND HOTEL</v>
          </cell>
          <cell r="C312">
            <v>1960</v>
          </cell>
          <cell r="D312" t="str">
            <v>7011</v>
          </cell>
          <cell r="E312" t="str">
            <v>LODGING-HOTELS,MOTELS,RESORTS-NOT CLASSIFIED</v>
          </cell>
        </row>
        <row r="313">
          <cell r="A313" t="str">
            <v>08/02/23</v>
          </cell>
          <cell r="B313" t="str">
            <v>TRAINLINE</v>
          </cell>
          <cell r="C313">
            <v>216.02</v>
          </cell>
          <cell r="D313" t="str">
            <v>4112</v>
          </cell>
          <cell r="E313" t="str">
            <v>PASSENGER RAILWAYS</v>
          </cell>
        </row>
        <row r="314">
          <cell r="A314" t="str">
            <v>08/02/23</v>
          </cell>
          <cell r="B314" t="str">
            <v>ATLANTIS HOTEL</v>
          </cell>
          <cell r="C314">
            <v>350</v>
          </cell>
          <cell r="D314" t="str">
            <v>7011</v>
          </cell>
          <cell r="E314" t="str">
            <v>LODGING-HOTELS,MOTELS,RESORTS-NOT CLASSIFIED</v>
          </cell>
        </row>
        <row r="315">
          <cell r="A315" t="str">
            <v>08/02/23</v>
          </cell>
          <cell r="B315" t="str">
            <v>HOLLYWOOD BOWL</v>
          </cell>
          <cell r="C315">
            <v>17.05</v>
          </cell>
          <cell r="D315" t="str">
            <v>7997</v>
          </cell>
          <cell r="E315" t="str">
            <v>CLUBS-CNTRY,MBRSHIP(ATHLET,REC,SPRTS,PRIVATE GOLF</v>
          </cell>
        </row>
        <row r="316">
          <cell r="A316" t="str">
            <v>08/02/23</v>
          </cell>
          <cell r="B316" t="str">
            <v>TRAVELODGE</v>
          </cell>
          <cell r="C316">
            <v>82.6</v>
          </cell>
          <cell r="D316" t="str">
            <v>3615</v>
          </cell>
          <cell r="E316" t="str">
            <v>TRAVELODGE</v>
          </cell>
        </row>
        <row r="317">
          <cell r="A317" t="str">
            <v>07/02/23</v>
          </cell>
          <cell r="B317" t="str">
            <v>PREMIER INN</v>
          </cell>
          <cell r="C317">
            <v>157.97999999999999</v>
          </cell>
          <cell r="D317" t="str">
            <v>3811</v>
          </cell>
          <cell r="E317" t="str">
            <v>PREMIER INN</v>
          </cell>
        </row>
        <row r="318">
          <cell r="A318" t="str">
            <v>09/02/23</v>
          </cell>
          <cell r="B318" t="str">
            <v>SP JKSAFETY</v>
          </cell>
          <cell r="C318">
            <v>200</v>
          </cell>
          <cell r="D318" t="str">
            <v>5734</v>
          </cell>
          <cell r="E318" t="str">
            <v>COMPUTER SOFTWARE STORES</v>
          </cell>
        </row>
        <row r="319">
          <cell r="A319" t="str">
            <v>09/02/23</v>
          </cell>
          <cell r="B319" t="str">
            <v>TRAINLINE</v>
          </cell>
          <cell r="C319">
            <v>115.6</v>
          </cell>
          <cell r="D319" t="str">
            <v>4112</v>
          </cell>
          <cell r="E319" t="str">
            <v>PASSENGER RAILWAYS</v>
          </cell>
        </row>
        <row r="320">
          <cell r="A320" t="str">
            <v>09/02/23</v>
          </cell>
          <cell r="B320" t="str">
            <v>PENS UNLIMITED (DEVON)</v>
          </cell>
          <cell r="C320">
            <v>146.4</v>
          </cell>
          <cell r="D320" t="str">
            <v>5947</v>
          </cell>
          <cell r="E320" t="str">
            <v>GIFT, CARD, NOVELTY AND SOUVENIR SHOPS</v>
          </cell>
        </row>
        <row r="321">
          <cell r="A321" t="str">
            <v>09/02/23</v>
          </cell>
          <cell r="B321" t="str">
            <v>TRAINLINE</v>
          </cell>
          <cell r="C321">
            <v>42.79</v>
          </cell>
          <cell r="D321" t="str">
            <v>4112</v>
          </cell>
          <cell r="E321" t="str">
            <v>PASSENGER RAILWAYS</v>
          </cell>
        </row>
        <row r="322">
          <cell r="A322" t="str">
            <v>09/02/23</v>
          </cell>
          <cell r="B322" t="str">
            <v>NATIONAL EXPRESS LIMIT</v>
          </cell>
          <cell r="C322">
            <v>66.400000000000006</v>
          </cell>
          <cell r="D322" t="str">
            <v>4131</v>
          </cell>
          <cell r="E322" t="str">
            <v>BUS LINES</v>
          </cell>
        </row>
        <row r="324">
          <cell r="A324" t="str">
            <v>13/02/23</v>
          </cell>
          <cell r="B324" t="str">
            <v>DIRECT DEBIT PAYMENT THANK YOU</v>
          </cell>
          <cell r="C324">
            <v>-67142.16</v>
          </cell>
          <cell r="D324" t="str">
            <v/>
          </cell>
          <cell r="E324" t="str">
            <v/>
          </cell>
        </row>
        <row r="325">
          <cell r="A325" t="str">
            <v>12/02/23</v>
          </cell>
          <cell r="B325" t="str">
            <v>THE RED CLIFF LODG</v>
          </cell>
          <cell r="C325">
            <v>35</v>
          </cell>
          <cell r="D325" t="str">
            <v>7011</v>
          </cell>
          <cell r="E325" t="str">
            <v>LODGING-HOTELS,MOTELS,RESORTS-NOT CLASSIFIED</v>
          </cell>
        </row>
        <row r="326">
          <cell r="A326" t="str">
            <v>10/02/23</v>
          </cell>
          <cell r="B326" t="str">
            <v>TRAINLINE.COM</v>
          </cell>
          <cell r="C326">
            <v>42.69</v>
          </cell>
          <cell r="D326" t="str">
            <v>4112</v>
          </cell>
          <cell r="E326" t="str">
            <v>PASSENGER RAILWAYS</v>
          </cell>
        </row>
        <row r="327">
          <cell r="A327" t="str">
            <v>10/02/23</v>
          </cell>
          <cell r="B327" t="str">
            <v>SP SAFE RESPONSE LTD</v>
          </cell>
          <cell r="C327">
            <v>15.99</v>
          </cell>
          <cell r="D327" t="str">
            <v>5734</v>
          </cell>
          <cell r="E327" t="str">
            <v>COMPUTER SOFTWARE STORES</v>
          </cell>
        </row>
        <row r="328">
          <cell r="A328" t="str">
            <v>09/02/23</v>
          </cell>
          <cell r="B328" t="str">
            <v>PREMIER INN</v>
          </cell>
          <cell r="C328">
            <v>212</v>
          </cell>
          <cell r="D328" t="str">
            <v>3811</v>
          </cell>
          <cell r="E328" t="str">
            <v>PREMIER INN</v>
          </cell>
        </row>
        <row r="329">
          <cell r="A329" t="str">
            <v>13/02/23</v>
          </cell>
          <cell r="B329" t="str">
            <v>CURRYS ONLINE</v>
          </cell>
          <cell r="C329">
            <v>414</v>
          </cell>
          <cell r="D329" t="str">
            <v>5732</v>
          </cell>
          <cell r="E329" t="str">
            <v>ELECTRONIC SALES</v>
          </cell>
        </row>
        <row r="330">
          <cell r="A330" t="str">
            <v>13/02/23</v>
          </cell>
          <cell r="B330" t="str">
            <v>THE KINGSWINFORD GUEST</v>
          </cell>
          <cell r="C330">
            <v>600</v>
          </cell>
          <cell r="D330" t="str">
            <v>7011</v>
          </cell>
          <cell r="E330" t="str">
            <v>LODGING-HOTELS,MOTELS,RESORTS-NOT CLASSIFIED</v>
          </cell>
        </row>
        <row r="331">
          <cell r="A331" t="str">
            <v>13/02/23</v>
          </cell>
          <cell r="B331" t="str">
            <v>HM PASSPORT OFFICE</v>
          </cell>
          <cell r="C331">
            <v>53.5</v>
          </cell>
          <cell r="D331" t="str">
            <v>9399</v>
          </cell>
          <cell r="E331" t="str">
            <v>GOVERNMENT SERVICES-NOT ELSEWHERE CLASSIFIED</v>
          </cell>
        </row>
        <row r="332">
          <cell r="A332" t="str">
            <v>13/02/23</v>
          </cell>
          <cell r="B332" t="str">
            <v>TRECARN HOTEL</v>
          </cell>
          <cell r="C332">
            <v>514</v>
          </cell>
          <cell r="D332" t="str">
            <v>7011</v>
          </cell>
          <cell r="E332" t="str">
            <v>LODGING-HOTELS,MOTELS,RESORTS-NOT CLASSIFIED</v>
          </cell>
        </row>
        <row r="333">
          <cell r="A333" t="str">
            <v>13/02/23</v>
          </cell>
          <cell r="B333" t="str">
            <v>TRECARN HOTEL</v>
          </cell>
          <cell r="C333">
            <v>514</v>
          </cell>
          <cell r="D333" t="str">
            <v>7011</v>
          </cell>
          <cell r="E333" t="str">
            <v>LODGING-HOTELS,MOTELS,RESORTS-NOT CLASSIFIED</v>
          </cell>
        </row>
        <row r="334">
          <cell r="A334" t="str">
            <v>13/02/23</v>
          </cell>
          <cell r="B334" t="str">
            <v>HM PASSPORT OFFICE</v>
          </cell>
          <cell r="C334">
            <v>53.5</v>
          </cell>
          <cell r="D334" t="str">
            <v>9399</v>
          </cell>
          <cell r="E334" t="str">
            <v>GOVERNMENT SERVICES-NOT ELSEWHERE CLASSIFIED</v>
          </cell>
        </row>
        <row r="335">
          <cell r="A335" t="str">
            <v>13/02/23</v>
          </cell>
          <cell r="B335" t="str">
            <v>RICHMOND HOTEL</v>
          </cell>
          <cell r="C335">
            <v>80</v>
          </cell>
          <cell r="D335" t="str">
            <v>7011</v>
          </cell>
          <cell r="E335" t="str">
            <v>LODGING-HOTELS,MOTELS,RESORTS-NOT CLASSIFIED</v>
          </cell>
        </row>
        <row r="336">
          <cell r="A336" t="str">
            <v>13/02/23</v>
          </cell>
          <cell r="B336" t="str">
            <v>COMPANIESHOUSE CHS - G</v>
          </cell>
          <cell r="C336">
            <v>8</v>
          </cell>
          <cell r="D336" t="str">
            <v>9399</v>
          </cell>
          <cell r="E336" t="str">
            <v>GOVERNMENT SERVICES-NOT ELSEWHERE CLASSIFIED</v>
          </cell>
        </row>
        <row r="337">
          <cell r="A337" t="str">
            <v>13/02/23</v>
          </cell>
          <cell r="B337" t="str">
            <v>COMPANIESHOUSE CHS - G</v>
          </cell>
          <cell r="C337">
            <v>8</v>
          </cell>
          <cell r="D337" t="str">
            <v>9399</v>
          </cell>
          <cell r="E337" t="str">
            <v>GOVERNMENT SERVICES-NOT ELSEWHERE CLASSIFIED</v>
          </cell>
        </row>
        <row r="338">
          <cell r="A338" t="str">
            <v>13/02/23</v>
          </cell>
          <cell r="B338" t="str">
            <v>HM PASSPORT OFFICE</v>
          </cell>
          <cell r="C338">
            <v>53.5</v>
          </cell>
          <cell r="D338" t="str">
            <v>9399</v>
          </cell>
          <cell r="E338" t="str">
            <v>GOVERNMENT SERVICES-NOT ELSEWHERE CLASSIFIED</v>
          </cell>
        </row>
        <row r="339">
          <cell r="A339" t="str">
            <v>13/02/23</v>
          </cell>
          <cell r="B339" t="str">
            <v>HM PASSPORT OFFICE</v>
          </cell>
          <cell r="C339">
            <v>53.5</v>
          </cell>
          <cell r="D339" t="str">
            <v>9399</v>
          </cell>
          <cell r="E339" t="str">
            <v>GOVERNMENT SERVICES-NOT ELSEWHERE CLASSIFIED</v>
          </cell>
        </row>
        <row r="340">
          <cell r="A340" t="str">
            <v>13/02/23</v>
          </cell>
          <cell r="B340" t="str">
            <v>SPECIALISED CANVAS</v>
          </cell>
          <cell r="C340">
            <v>75.56</v>
          </cell>
          <cell r="D340" t="str">
            <v>5399</v>
          </cell>
          <cell r="E340" t="str">
            <v>MISCELLANEOUS GENERAL MERCHANDISE</v>
          </cell>
        </row>
        <row r="341">
          <cell r="A341" t="str">
            <v>13/02/23</v>
          </cell>
          <cell r="B341" t="str">
            <v>TRAINLINE</v>
          </cell>
          <cell r="C341">
            <v>-68.900000000000006</v>
          </cell>
          <cell r="D341" t="str">
            <v>4112</v>
          </cell>
          <cell r="E341" t="str">
            <v>PASSENGER RAILWAYS</v>
          </cell>
        </row>
        <row r="342">
          <cell r="A342" t="str">
            <v>14/02/23</v>
          </cell>
          <cell r="B342" t="str">
            <v>HOLLYWOOD BOWL</v>
          </cell>
          <cell r="C342">
            <v>61.35</v>
          </cell>
          <cell r="D342" t="str">
            <v>7997</v>
          </cell>
          <cell r="E342" t="str">
            <v>CLUBS-CNTRY,MBRSHIP(ATHLET,REC,SPRTS,PRIVATE GOLF</v>
          </cell>
        </row>
        <row r="343">
          <cell r="A343" t="str">
            <v>14/02/23</v>
          </cell>
          <cell r="B343" t="str">
            <v>ARGOS LTD</v>
          </cell>
          <cell r="C343">
            <v>63.95</v>
          </cell>
          <cell r="D343" t="str">
            <v>5310</v>
          </cell>
          <cell r="E343" t="str">
            <v>DISCOUNT STORES</v>
          </cell>
        </row>
        <row r="344">
          <cell r="A344" t="str">
            <v>14/02/23</v>
          </cell>
          <cell r="B344" t="str">
            <v>SUMUP   CROWN LODGE GU</v>
          </cell>
          <cell r="C344">
            <v>1330</v>
          </cell>
          <cell r="D344" t="str">
            <v>7011</v>
          </cell>
          <cell r="E344" t="str">
            <v>LODGING-HOTELS,MOTELS,RESORTS-NOT CLASSIFIED</v>
          </cell>
        </row>
        <row r="345">
          <cell r="A345" t="str">
            <v>14/02/23</v>
          </cell>
          <cell r="B345" t="str">
            <v>SUMUP   CROWN LODGE GU</v>
          </cell>
          <cell r="C345">
            <v>1330</v>
          </cell>
          <cell r="D345" t="str">
            <v>7011</v>
          </cell>
          <cell r="E345" t="str">
            <v>LODGING-HOTELS,MOTELS,RESORTS-NOT CLASSIFIED</v>
          </cell>
        </row>
        <row r="346">
          <cell r="A346" t="str">
            <v>14/02/23</v>
          </cell>
          <cell r="B346" t="str">
            <v>SUMUP   CROWN LODGE GU</v>
          </cell>
          <cell r="C346">
            <v>1330</v>
          </cell>
          <cell r="D346" t="str">
            <v>7011</v>
          </cell>
          <cell r="E346" t="str">
            <v>LODGING-HOTELS,MOTELS,RESORTS-NOT CLASSIFIED</v>
          </cell>
        </row>
        <row r="347">
          <cell r="A347" t="str">
            <v>14/02/23</v>
          </cell>
          <cell r="B347" t="str">
            <v>TRAINLINE</v>
          </cell>
          <cell r="C347">
            <v>92.11</v>
          </cell>
          <cell r="D347" t="str">
            <v>4112</v>
          </cell>
          <cell r="E347" t="str">
            <v>PASSENGER RAILWAYS</v>
          </cell>
        </row>
        <row r="348">
          <cell r="A348" t="str">
            <v>14/02/23</v>
          </cell>
          <cell r="B348" t="str">
            <v>EXETER CITY COUNCIL</v>
          </cell>
          <cell r="C348">
            <v>330.74</v>
          </cell>
          <cell r="D348" t="str">
            <v>9399</v>
          </cell>
          <cell r="E348" t="str">
            <v>GOVERNMENT SERVICES-NOT ELSEWHERE CLASSIFIED</v>
          </cell>
        </row>
        <row r="349">
          <cell r="A349" t="str">
            <v>14/02/23</v>
          </cell>
          <cell r="B349" t="str">
            <v>WILKO.COM</v>
          </cell>
          <cell r="C349">
            <v>74.95</v>
          </cell>
          <cell r="D349" t="str">
            <v>5399</v>
          </cell>
          <cell r="E349" t="str">
            <v>MISCELLANEOUS GENERAL MERCHANDISE</v>
          </cell>
        </row>
        <row r="350">
          <cell r="A350" t="str">
            <v>15/02/23</v>
          </cell>
          <cell r="B350" t="str">
            <v>WWW.AUSTENSAPARTMENTS.</v>
          </cell>
          <cell r="C350">
            <v>1533</v>
          </cell>
          <cell r="D350" t="str">
            <v>7011</v>
          </cell>
          <cell r="E350" t="str">
            <v>LODGING-HOTELS,MOTELS,RESORTS-NOT CLASSIFIED</v>
          </cell>
        </row>
        <row r="351">
          <cell r="A351" t="str">
            <v>15/02/23</v>
          </cell>
          <cell r="B351" t="str">
            <v>WWW.GWR.COM</v>
          </cell>
          <cell r="C351">
            <v>14.9</v>
          </cell>
          <cell r="D351" t="str">
            <v>4112</v>
          </cell>
          <cell r="E351" t="str">
            <v>PASSENGER RAILWAYS</v>
          </cell>
        </row>
        <row r="352">
          <cell r="A352" t="str">
            <v>15/02/23</v>
          </cell>
          <cell r="B352" t="str">
            <v>HTTPS://WWW.PLYMOUTH.G</v>
          </cell>
          <cell r="C352">
            <v>22</v>
          </cell>
          <cell r="D352" t="str">
            <v>9399</v>
          </cell>
          <cell r="E352" t="str">
            <v>GOVERNMENT SERVICES-NOT ELSEWHERE CLASSIFIED</v>
          </cell>
        </row>
        <row r="353">
          <cell r="A353" t="str">
            <v>15/02/23</v>
          </cell>
          <cell r="B353" t="str">
            <v>FIND A WILL</v>
          </cell>
          <cell r="C353">
            <v>1.5</v>
          </cell>
          <cell r="D353" t="str">
            <v>8999</v>
          </cell>
          <cell r="E353" t="str">
            <v>PROFESSIONAL SERVICES-NOT ELSEWHERE CLASSIFIED</v>
          </cell>
        </row>
        <row r="354">
          <cell r="A354" t="str">
            <v>15/02/23</v>
          </cell>
          <cell r="B354" t="str">
            <v>HTTPS://WWW.PLYMOUTH.G</v>
          </cell>
          <cell r="C354">
            <v>22</v>
          </cell>
          <cell r="D354" t="str">
            <v>9399</v>
          </cell>
          <cell r="E354" t="str">
            <v>GOVERNMENT SERVICES-NOT ELSEWHERE CLASSIFIED</v>
          </cell>
        </row>
        <row r="357">
          <cell r="A357" t="str">
            <v>16/02/23</v>
          </cell>
          <cell r="B357" t="str">
            <v>HOTEL AT BOOKING.COM</v>
          </cell>
          <cell r="C357">
            <v>692.3</v>
          </cell>
          <cell r="D357" t="str">
            <v>7011</v>
          </cell>
          <cell r="E357" t="str">
            <v>LODGING-HOTELS,MOTELS,RESORTS-NOT CLASSIFIED</v>
          </cell>
        </row>
        <row r="358">
          <cell r="A358" t="str">
            <v>16/02/23</v>
          </cell>
          <cell r="B358" t="str">
            <v>WWW.JCTLTD.CO.UK</v>
          </cell>
          <cell r="C358">
            <v>77.2</v>
          </cell>
          <cell r="D358" t="str">
            <v>5942</v>
          </cell>
          <cell r="E358" t="str">
            <v>BOOK STORES</v>
          </cell>
        </row>
        <row r="359">
          <cell r="A359" t="str">
            <v>16/02/23</v>
          </cell>
          <cell r="B359" t="str">
            <v>WWW.JCTLTD.CO.UK</v>
          </cell>
          <cell r="C359">
            <v>206.8</v>
          </cell>
          <cell r="D359" t="str">
            <v>5942</v>
          </cell>
          <cell r="E359" t="str">
            <v>BOOK STORES</v>
          </cell>
        </row>
        <row r="360">
          <cell r="A360" t="str">
            <v>16/02/23</v>
          </cell>
          <cell r="B360" t="str">
            <v>TRAVELODGE</v>
          </cell>
          <cell r="C360">
            <v>109.99</v>
          </cell>
          <cell r="D360" t="str">
            <v>3615</v>
          </cell>
          <cell r="E360" t="str">
            <v>TRAVELODGE</v>
          </cell>
        </row>
        <row r="361">
          <cell r="A361" t="str">
            <v>16/02/23</v>
          </cell>
          <cell r="B361" t="str">
            <v>H M HENNES MAURITZ U</v>
          </cell>
          <cell r="C361">
            <v>40.42</v>
          </cell>
          <cell r="D361" t="str">
            <v>5651</v>
          </cell>
          <cell r="E361" t="str">
            <v>FAMILY CLOTHING STORES</v>
          </cell>
        </row>
        <row r="362">
          <cell r="A362" t="str">
            <v>16/02/23</v>
          </cell>
          <cell r="B362" t="str">
            <v>WWW.JCTLTD.CO.UK</v>
          </cell>
          <cell r="C362">
            <v>182.8</v>
          </cell>
          <cell r="D362" t="str">
            <v>5942</v>
          </cell>
          <cell r="E362" t="str">
            <v>BOOK STORES</v>
          </cell>
        </row>
        <row r="363">
          <cell r="A363" t="str">
            <v>16/02/23</v>
          </cell>
          <cell r="B363" t="str">
            <v>PAYPAL  GBFOAMHIGHW</v>
          </cell>
          <cell r="C363">
            <v>75.59</v>
          </cell>
          <cell r="D363" t="str">
            <v>5712</v>
          </cell>
          <cell r="E363" t="str">
            <v>EQUIP, FURNITURE, HOME FURNSHNGS STRS (EXCPT APPL)</v>
          </cell>
        </row>
        <row r="364">
          <cell r="A364" t="str">
            <v>16/02/23</v>
          </cell>
          <cell r="B364" t="str">
            <v>WWW.ARGOS.CO.UK</v>
          </cell>
          <cell r="C364">
            <v>37.950000000000003</v>
          </cell>
          <cell r="D364" t="str">
            <v>5311</v>
          </cell>
          <cell r="E364" t="str">
            <v>DEPARTMENT STORES</v>
          </cell>
        </row>
        <row r="365">
          <cell r="A365" t="str">
            <v>15/02/23</v>
          </cell>
          <cell r="B365" t="str">
            <v>RENAISSANCE LONDON HEA</v>
          </cell>
          <cell r="C365">
            <v>107</v>
          </cell>
          <cell r="D365" t="str">
            <v>7011</v>
          </cell>
          <cell r="E365" t="str">
            <v>LODGING-HOTELS,MOTELS,RESORTS-NOT CLASSIFIED</v>
          </cell>
        </row>
        <row r="366">
          <cell r="A366" t="str">
            <v>15/02/23</v>
          </cell>
          <cell r="B366" t="str">
            <v>PREMIER INN</v>
          </cell>
          <cell r="C366">
            <v>82.24</v>
          </cell>
          <cell r="D366" t="str">
            <v>3811</v>
          </cell>
          <cell r="E366" t="str">
            <v>PREMIER INN</v>
          </cell>
        </row>
        <row r="367">
          <cell r="A367" t="str">
            <v>13/02/23</v>
          </cell>
          <cell r="B367" t="str">
            <v>PREMIER INN</v>
          </cell>
          <cell r="C367">
            <v>77</v>
          </cell>
          <cell r="D367" t="str">
            <v>3811</v>
          </cell>
          <cell r="E367" t="str">
            <v>PREMIER INN</v>
          </cell>
        </row>
        <row r="368">
          <cell r="A368" t="str">
            <v>13/02/23</v>
          </cell>
          <cell r="B368" t="str">
            <v>PREMIER INN</v>
          </cell>
          <cell r="C368">
            <v>66</v>
          </cell>
          <cell r="D368" t="str">
            <v>3811</v>
          </cell>
          <cell r="E368" t="str">
            <v>PREMIER INN</v>
          </cell>
        </row>
        <row r="369">
          <cell r="A369" t="str">
            <v>20/02/23</v>
          </cell>
          <cell r="B369" t="str">
            <v>TORBAY COUNCIL - WEB</v>
          </cell>
          <cell r="C369">
            <v>11</v>
          </cell>
          <cell r="D369" t="str">
            <v>9399</v>
          </cell>
          <cell r="E369" t="str">
            <v>GOVERNMENT SERVICES-NOT ELSEWHERE CLASSIFIED</v>
          </cell>
        </row>
        <row r="370">
          <cell r="A370" t="str">
            <v>20/02/23</v>
          </cell>
          <cell r="B370" t="str">
            <v>ABTOR LTD</v>
          </cell>
          <cell r="C370">
            <v>104</v>
          </cell>
          <cell r="D370" t="str">
            <v>5712</v>
          </cell>
          <cell r="E370" t="str">
            <v>EQUIP, FURNITURE, HOME FURNSHNGS STRS (EXCPT APPL)</v>
          </cell>
        </row>
        <row r="372">
          <cell r="A372" t="str">
            <v>20/02/23</v>
          </cell>
          <cell r="B372" t="str">
            <v>HM PASSPORT OFFICE</v>
          </cell>
          <cell r="C372">
            <v>53.5</v>
          </cell>
          <cell r="D372" t="str">
            <v>9399</v>
          </cell>
          <cell r="E372" t="str">
            <v>GOVERNMENT SERVICES-NOT ELSEWHERE CLASSIFIED</v>
          </cell>
        </row>
        <row r="373">
          <cell r="A373" t="str">
            <v>20/02/23</v>
          </cell>
          <cell r="B373" t="str">
            <v>TRAINLINE</v>
          </cell>
          <cell r="C373">
            <v>115.85</v>
          </cell>
          <cell r="D373" t="str">
            <v>4112</v>
          </cell>
          <cell r="E373" t="str">
            <v>PASSENGER RAILWAYS</v>
          </cell>
        </row>
        <row r="374">
          <cell r="A374" t="str">
            <v>20/02/23</v>
          </cell>
          <cell r="B374" t="str">
            <v>CBA QUEST</v>
          </cell>
          <cell r="C374">
            <v>654.72</v>
          </cell>
          <cell r="D374" t="str">
            <v>5734</v>
          </cell>
          <cell r="E374" t="str">
            <v>COMPUTER SOFTWARE STORES</v>
          </cell>
        </row>
        <row r="375">
          <cell r="A375" t="str">
            <v>20/02/23</v>
          </cell>
          <cell r="B375" t="str">
            <v>TORBAY BUSINESS FORUM</v>
          </cell>
          <cell r="C375">
            <v>27</v>
          </cell>
          <cell r="D375" t="str">
            <v>7922</v>
          </cell>
          <cell r="E375" t="str">
            <v>THEATRICAL PRODUCERS(EXCL MOTION PIX),TICKET AGNCY</v>
          </cell>
        </row>
        <row r="376">
          <cell r="A376" t="str">
            <v>20/02/23</v>
          </cell>
          <cell r="B376" t="str">
            <v>FIND A WILL</v>
          </cell>
          <cell r="C376">
            <v>3</v>
          </cell>
          <cell r="D376" t="str">
            <v>8999</v>
          </cell>
          <cell r="E376" t="str">
            <v>PROFESSIONAL SERVICES-NOT ELSEWHERE CLASSIFIED</v>
          </cell>
        </row>
        <row r="377">
          <cell r="A377" t="str">
            <v>21/02/23</v>
          </cell>
          <cell r="B377" t="str">
            <v>TRAINLINE</v>
          </cell>
          <cell r="C377">
            <v>46</v>
          </cell>
          <cell r="D377" t="str">
            <v>4112</v>
          </cell>
          <cell r="E377" t="str">
            <v>PASSENGER RAILWAYS</v>
          </cell>
        </row>
        <row r="378">
          <cell r="A378" t="str">
            <v>21/02/23</v>
          </cell>
          <cell r="B378" t="str">
            <v>TRECARN HOTEL</v>
          </cell>
          <cell r="C378">
            <v>543</v>
          </cell>
          <cell r="D378" t="str">
            <v>7011</v>
          </cell>
          <cell r="E378" t="str">
            <v>LODGING-HOTELS,MOTELS,RESORTS-NOT CLASSIFIED</v>
          </cell>
        </row>
        <row r="379">
          <cell r="A379" t="str">
            <v>21/02/23</v>
          </cell>
          <cell r="B379" t="str">
            <v>TRECARN HOTEL</v>
          </cell>
          <cell r="C379">
            <v>543</v>
          </cell>
          <cell r="D379" t="str">
            <v>7011</v>
          </cell>
          <cell r="E379" t="str">
            <v>LODGING-HOTELS,MOTELS,RESORTS-NOT CLASSIFIED</v>
          </cell>
        </row>
        <row r="380">
          <cell r="A380" t="str">
            <v>21/02/23</v>
          </cell>
          <cell r="B380" t="str">
            <v>TRAINLINE.COM</v>
          </cell>
          <cell r="C380">
            <v>113.66</v>
          </cell>
          <cell r="D380" t="str">
            <v>4112</v>
          </cell>
          <cell r="E380" t="str">
            <v>PASSENGER RAILWAYS</v>
          </cell>
        </row>
        <row r="381">
          <cell r="A381" t="str">
            <v>22/02/23</v>
          </cell>
          <cell r="B381" t="str">
            <v>TRAVELODGE</v>
          </cell>
          <cell r="C381">
            <v>144.96</v>
          </cell>
          <cell r="D381" t="str">
            <v>3615</v>
          </cell>
          <cell r="E381" t="str">
            <v>TRAVELODGE</v>
          </cell>
        </row>
        <row r="382">
          <cell r="A382" t="str">
            <v>22/02/23</v>
          </cell>
          <cell r="B382" t="str">
            <v>UDEMY</v>
          </cell>
          <cell r="C382">
            <v>74.95</v>
          </cell>
          <cell r="D382" t="str">
            <v>7372</v>
          </cell>
          <cell r="E382" t="str">
            <v>COMP PROGRAMING,DATA PRCSNG,INTGRTD SYS DSGN SRVS</v>
          </cell>
        </row>
        <row r="383">
          <cell r="A383" t="str">
            <v>22/02/23</v>
          </cell>
          <cell r="B383" t="str">
            <v>RAILCARD.CO.UK</v>
          </cell>
          <cell r="C383">
            <v>70</v>
          </cell>
          <cell r="D383" t="str">
            <v>4112</v>
          </cell>
          <cell r="E383" t="str">
            <v>PASSENGER RAILWAYS</v>
          </cell>
        </row>
        <row r="384">
          <cell r="A384" t="str">
            <v>22/02/23</v>
          </cell>
          <cell r="B384" t="str">
            <v>TORBAY COURT HOTEL</v>
          </cell>
          <cell r="C384">
            <v>439.5</v>
          </cell>
          <cell r="D384" t="str">
            <v>7011</v>
          </cell>
          <cell r="E384" t="str">
            <v>LODGING-HOTELS,MOTELS,RESORTS-NOT CLASSIFIED</v>
          </cell>
        </row>
        <row r="385">
          <cell r="A385" t="str">
            <v>21/02/23</v>
          </cell>
          <cell r="B385" t="str">
            <v>PREMIER INN</v>
          </cell>
          <cell r="C385">
            <v>79</v>
          </cell>
          <cell r="D385" t="str">
            <v>3811</v>
          </cell>
          <cell r="E385" t="str">
            <v>PREMIER INN</v>
          </cell>
        </row>
        <row r="386">
          <cell r="A386" t="str">
            <v>21/02/23</v>
          </cell>
          <cell r="B386" t="str">
            <v>PREMIER INN</v>
          </cell>
          <cell r="C386">
            <v>119</v>
          </cell>
          <cell r="D386" t="str">
            <v>3811</v>
          </cell>
          <cell r="E386" t="str">
            <v>PREMIER INN</v>
          </cell>
        </row>
        <row r="387">
          <cell r="A387" t="str">
            <v>23/02/23</v>
          </cell>
          <cell r="B387" t="str">
            <v>H M HENNES MAURITZ U</v>
          </cell>
          <cell r="C387">
            <v>37.57</v>
          </cell>
          <cell r="D387" t="str">
            <v>5651</v>
          </cell>
          <cell r="E387" t="str">
            <v>FAMILY CLOTHING STORES</v>
          </cell>
        </row>
        <row r="388">
          <cell r="A388" t="str">
            <v>23/02/23</v>
          </cell>
          <cell r="B388" t="str">
            <v>HM PASSPORT OFFICE</v>
          </cell>
          <cell r="C388">
            <v>82.5</v>
          </cell>
          <cell r="D388" t="str">
            <v>9399</v>
          </cell>
          <cell r="E388" t="str">
            <v>GOVERNMENT SERVICES-NOT ELSEWHERE CLASSIFIED</v>
          </cell>
        </row>
        <row r="389">
          <cell r="A389" t="str">
            <v>24/02/23</v>
          </cell>
          <cell r="B389" t="str">
            <v>ATLANTIS HOTEL</v>
          </cell>
          <cell r="C389">
            <v>350</v>
          </cell>
          <cell r="D389" t="str">
            <v>7011</v>
          </cell>
          <cell r="E389" t="str">
            <v>LODGING-HOTELS,MOTELS,RESORTS-NOT CLASSIFIED</v>
          </cell>
        </row>
        <row r="390">
          <cell r="A390" t="str">
            <v>24/02/23</v>
          </cell>
          <cell r="B390" t="str">
            <v>CHARTERED INSTITUTE OF</v>
          </cell>
          <cell r="C390">
            <v>340</v>
          </cell>
          <cell r="D390" t="str">
            <v>8398</v>
          </cell>
          <cell r="E390" t="str">
            <v>ORGANIZATIONS, CHARITABLE AND SOCIAL SERVICES</v>
          </cell>
        </row>
        <row r="391">
          <cell r="A391" t="str">
            <v>24/02/23</v>
          </cell>
          <cell r="B391" t="str">
            <v>MIDLAND INDUSTRIAL</v>
          </cell>
          <cell r="C391">
            <v>129.6</v>
          </cell>
          <cell r="D391" t="str">
            <v>8911</v>
          </cell>
          <cell r="E391" t="str">
            <v>ARCHITECTURAL, ENGINEERING, AND SURVEYING SERVICES</v>
          </cell>
        </row>
        <row r="392">
          <cell r="A392" t="str">
            <v>24/02/23</v>
          </cell>
          <cell r="B392" t="str">
            <v>TORBAY COUNCIL - WEB</v>
          </cell>
          <cell r="C392">
            <v>-11</v>
          </cell>
          <cell r="D392" t="str">
            <v>9399</v>
          </cell>
          <cell r="E392" t="str">
            <v>GOVERNMENT SERVICES-NOT ELSEWHERE CLASSIFIED</v>
          </cell>
        </row>
        <row r="393">
          <cell r="A393" t="str">
            <v>27/02/23</v>
          </cell>
          <cell r="B393" t="str">
            <v>HOTEL AT BOOKING.COM</v>
          </cell>
          <cell r="C393">
            <v>112.5</v>
          </cell>
          <cell r="D393" t="str">
            <v>7011</v>
          </cell>
          <cell r="E393" t="str">
            <v>LODGING-HOTELS,MOTELS,RESORTS-NOT CLASSIFIED</v>
          </cell>
        </row>
        <row r="396">
          <cell r="A396" t="str">
            <v>27/02/23</v>
          </cell>
          <cell r="B396" t="str">
            <v>SUMUP   CROWN LODGE GU</v>
          </cell>
          <cell r="C396">
            <v>1330</v>
          </cell>
          <cell r="D396" t="str">
            <v>7011</v>
          </cell>
          <cell r="E396" t="str">
            <v>LODGING-HOTELS,MOTELS,RESORTS-NOT CLASSIFIED</v>
          </cell>
        </row>
        <row r="397">
          <cell r="A397" t="str">
            <v>27/02/23</v>
          </cell>
          <cell r="B397" t="str">
            <v>WWW.WAVERLEYGH.CO.UK</v>
          </cell>
          <cell r="C397">
            <v>160</v>
          </cell>
          <cell r="D397" t="str">
            <v>7011</v>
          </cell>
          <cell r="E397" t="str">
            <v>LODGING-HOTELS,MOTELS,RESORTS-NOT CLASSIFIED</v>
          </cell>
        </row>
        <row r="398">
          <cell r="A398" t="str">
            <v>27/02/23</v>
          </cell>
          <cell r="B398" t="str">
            <v>HARBOUR VIEW BRIXHAM</v>
          </cell>
          <cell r="C398">
            <v>320</v>
          </cell>
          <cell r="D398" t="str">
            <v>7011</v>
          </cell>
          <cell r="E398" t="str">
            <v>LODGING-HOTELS,MOTELS,RESORTS-NOT CLASSIFIED</v>
          </cell>
        </row>
        <row r="399">
          <cell r="A399" t="str">
            <v>27/02/23</v>
          </cell>
          <cell r="B399" t="str">
            <v>TRECARN HOTEL</v>
          </cell>
          <cell r="C399">
            <v>550</v>
          </cell>
          <cell r="D399" t="str">
            <v>7011</v>
          </cell>
          <cell r="E399" t="str">
            <v>LODGING-HOTELS,MOTELS,RESORTS-NOT CLASSIFIED</v>
          </cell>
        </row>
        <row r="400">
          <cell r="A400" t="str">
            <v>28/02/23</v>
          </cell>
          <cell r="B400" t="str">
            <v>TRAVELODGE</v>
          </cell>
          <cell r="C400">
            <v>151.97</v>
          </cell>
          <cell r="D400" t="str">
            <v>3615</v>
          </cell>
          <cell r="E400" t="str">
            <v>TRAVELODGE</v>
          </cell>
        </row>
        <row r="401">
          <cell r="A401" t="str">
            <v>28/02/23</v>
          </cell>
          <cell r="B401" t="str">
            <v>CURRYS ONLINE</v>
          </cell>
          <cell r="C401">
            <v>329</v>
          </cell>
          <cell r="D401" t="str">
            <v>5732</v>
          </cell>
          <cell r="E401" t="str">
            <v>ELECTRONIC SALES</v>
          </cell>
        </row>
        <row r="402">
          <cell r="A402" t="str">
            <v>28/02/23</v>
          </cell>
          <cell r="B402" t="str">
            <v>HOTEL AT BOOKING.COM</v>
          </cell>
          <cell r="C402">
            <v>434.91</v>
          </cell>
          <cell r="D402" t="str">
            <v>7011</v>
          </cell>
          <cell r="E402" t="str">
            <v>LODGING-HOTELS,MOTELS,RESORTS-NOT CLASSIFIED</v>
          </cell>
        </row>
        <row r="403">
          <cell r="A403" t="str">
            <v>28/02/23</v>
          </cell>
          <cell r="B403" t="str">
            <v>TORBAY COUNCIL - WEB</v>
          </cell>
          <cell r="C403">
            <v>11</v>
          </cell>
          <cell r="D403" t="str">
            <v>9399</v>
          </cell>
          <cell r="E403" t="str">
            <v>GOVERNMENT SERVICES-NOT ELSEWHERE CLASSIFIED</v>
          </cell>
        </row>
        <row r="404">
          <cell r="A404" t="str">
            <v>28/02/23</v>
          </cell>
          <cell r="B404" t="str">
            <v>RICHMOND HOTEL</v>
          </cell>
          <cell r="C404">
            <v>1400</v>
          </cell>
          <cell r="D404" t="str">
            <v>7011</v>
          </cell>
          <cell r="E404" t="str">
            <v>LODGING-HOTELS,MOTELS,RESORTS-NOT CLASSIFIED</v>
          </cell>
        </row>
        <row r="405">
          <cell r="A405" t="str">
            <v>28/02/23</v>
          </cell>
          <cell r="B405" t="str">
            <v>RICHMOND HOTEL</v>
          </cell>
          <cell r="C405">
            <v>700</v>
          </cell>
          <cell r="D405" t="str">
            <v>7011</v>
          </cell>
          <cell r="E405" t="str">
            <v>LODGING-HOTELS,MOTELS,RESORTS-NOT CLASSIFIED</v>
          </cell>
        </row>
        <row r="407">
          <cell r="A407" t="str">
            <v>28/02/23</v>
          </cell>
          <cell r="B407" t="str">
            <v>RICHMOND HOTEL</v>
          </cell>
          <cell r="C407">
            <v>700</v>
          </cell>
          <cell r="D407" t="str">
            <v>7011</v>
          </cell>
          <cell r="E407" t="str">
            <v>LODGING-HOTELS,MOTELS,RESORTS-NOT CLASSIFIED</v>
          </cell>
        </row>
        <row r="408">
          <cell r="A408" t="str">
            <v>28/02/23</v>
          </cell>
          <cell r="B408" t="str">
            <v>SYKES COTTAGES</v>
          </cell>
          <cell r="C408">
            <v>689</v>
          </cell>
          <cell r="D408" t="str">
            <v>7011</v>
          </cell>
          <cell r="E408" t="str">
            <v>LODGING-HOTELS,MOTELS,RESORTS-NOT CLASSIFIED</v>
          </cell>
        </row>
        <row r="409">
          <cell r="A409" t="str">
            <v>28/02/23</v>
          </cell>
          <cell r="B409" t="str">
            <v>TRAVELODGE</v>
          </cell>
          <cell r="C409">
            <v>104.98</v>
          </cell>
          <cell r="D409" t="str">
            <v>3615</v>
          </cell>
          <cell r="E409" t="str">
            <v>TRAVELODGE</v>
          </cell>
        </row>
        <row r="410">
          <cell r="A410" t="str">
            <v>28/02/23</v>
          </cell>
          <cell r="B410" t="str">
            <v>TRAVELODGE</v>
          </cell>
          <cell r="C410">
            <v>271.24</v>
          </cell>
          <cell r="D410" t="str">
            <v>3615</v>
          </cell>
          <cell r="E410" t="str">
            <v>TRAVELODGE</v>
          </cell>
        </row>
        <row r="411">
          <cell r="A411" t="str">
            <v>27/02/23</v>
          </cell>
          <cell r="B411" t="str">
            <v>PREMIER INN</v>
          </cell>
          <cell r="C411">
            <v>66.3</v>
          </cell>
          <cell r="D411" t="str">
            <v>3811</v>
          </cell>
          <cell r="E411" t="str">
            <v>PREMIER INN</v>
          </cell>
        </row>
        <row r="412">
          <cell r="A412" t="str">
            <v>01/03/23</v>
          </cell>
          <cell r="B412" t="str">
            <v>FIND A WILL</v>
          </cell>
          <cell r="C412">
            <v>1.5</v>
          </cell>
          <cell r="D412" t="str">
            <v>8999</v>
          </cell>
          <cell r="E412" t="str">
            <v>PROFESSIONAL SERVICES-NOT ELSEWHERE CLASSIFIED</v>
          </cell>
        </row>
        <row r="413">
          <cell r="A413" t="str">
            <v>01/03/23</v>
          </cell>
          <cell r="B413" t="str">
            <v>REFURNISH</v>
          </cell>
          <cell r="C413">
            <v>170</v>
          </cell>
          <cell r="D413" t="str">
            <v>5712</v>
          </cell>
          <cell r="E413" t="str">
            <v>EQUIP, FURNITURE, HOME FURNSHNGS STRS (EXCPT APPL)</v>
          </cell>
        </row>
        <row r="414">
          <cell r="A414" t="str">
            <v>01/03/23</v>
          </cell>
          <cell r="B414" t="str">
            <v>TRAVELODGE</v>
          </cell>
          <cell r="C414">
            <v>54.14</v>
          </cell>
          <cell r="D414" t="str">
            <v>3615</v>
          </cell>
          <cell r="E414" t="str">
            <v>TRAVELODGE</v>
          </cell>
        </row>
        <row r="415">
          <cell r="A415" t="str">
            <v>01/03/23</v>
          </cell>
          <cell r="B415" t="str">
            <v>CORAMBAAF</v>
          </cell>
          <cell r="C415">
            <v>504</v>
          </cell>
          <cell r="D415" t="str">
            <v>5815</v>
          </cell>
          <cell r="E415" t="str">
            <v>DIGITAL GOODS AUDIOVISUAL MEDIA</v>
          </cell>
        </row>
        <row r="416">
          <cell r="A416" t="str">
            <v>01/03/23</v>
          </cell>
          <cell r="B416" t="str">
            <v>CORAMBAAF</v>
          </cell>
          <cell r="C416">
            <v>504</v>
          </cell>
          <cell r="D416" t="str">
            <v>5815</v>
          </cell>
          <cell r="E416" t="str">
            <v>DIGITAL GOODS AUDIOVISUAL MEDIA</v>
          </cell>
        </row>
        <row r="417">
          <cell r="A417" t="str">
            <v>01/03/23</v>
          </cell>
          <cell r="B417" t="str">
            <v>DAINTON GROUP SERVICES</v>
          </cell>
          <cell r="C417">
            <v>103.45</v>
          </cell>
          <cell r="D417" t="str">
            <v>4225</v>
          </cell>
          <cell r="E417" t="str">
            <v>PUBLIC WAREHOUSING-FARM, REFRIG GOODS, HHG STORAGE</v>
          </cell>
        </row>
        <row r="418">
          <cell r="A418" t="str">
            <v>01/03/23</v>
          </cell>
          <cell r="B418" t="str">
            <v>TRAINLINE.COM</v>
          </cell>
          <cell r="C418">
            <v>44.62</v>
          </cell>
          <cell r="D418" t="str">
            <v>4112</v>
          </cell>
          <cell r="E418" t="str">
            <v>PASSENGER RAILWAYS</v>
          </cell>
        </row>
        <row r="419">
          <cell r="A419" t="str">
            <v>28/02/23</v>
          </cell>
          <cell r="B419" t="str">
            <v>PREMIER INN</v>
          </cell>
          <cell r="C419">
            <v>196</v>
          </cell>
          <cell r="D419" t="str">
            <v>3811</v>
          </cell>
          <cell r="E419" t="str">
            <v>PREMIER INN</v>
          </cell>
        </row>
        <row r="420">
          <cell r="A420" t="str">
            <v>28/02/23</v>
          </cell>
          <cell r="B420" t="str">
            <v>WWW.ARGOS.CO.UK</v>
          </cell>
          <cell r="C420">
            <v>320.94</v>
          </cell>
          <cell r="D420" t="str">
            <v>5311</v>
          </cell>
          <cell r="E420" t="str">
            <v>DEPARTMENT STORES</v>
          </cell>
        </row>
        <row r="421">
          <cell r="A421" t="str">
            <v>28/02/23</v>
          </cell>
          <cell r="B421" t="str">
            <v>PREMIER INN</v>
          </cell>
          <cell r="C421">
            <v>79</v>
          </cell>
          <cell r="D421" t="str">
            <v>3811</v>
          </cell>
          <cell r="E421" t="str">
            <v>PREMIER INN</v>
          </cell>
        </row>
        <row r="422">
          <cell r="A422" t="str">
            <v>02/03/23</v>
          </cell>
          <cell r="B422" t="str">
            <v>TRAINLINE.COM</v>
          </cell>
          <cell r="C422">
            <v>76.819999999999993</v>
          </cell>
          <cell r="D422" t="str">
            <v>4112</v>
          </cell>
          <cell r="E422" t="str">
            <v>PASSENGER RAILWAYS</v>
          </cell>
        </row>
        <row r="423">
          <cell r="A423" t="str">
            <v>02/03/23</v>
          </cell>
          <cell r="B423" t="str">
            <v>TRAINLINE</v>
          </cell>
          <cell r="C423">
            <v>109.12</v>
          </cell>
          <cell r="D423" t="str">
            <v>4112</v>
          </cell>
          <cell r="E423" t="str">
            <v>PASSENGER RAILWAYS</v>
          </cell>
        </row>
        <row r="424">
          <cell r="A424" t="str">
            <v>02/03/23</v>
          </cell>
          <cell r="B424" t="str">
            <v>TRAINLINE.COM</v>
          </cell>
          <cell r="C424">
            <v>347.16</v>
          </cell>
          <cell r="D424" t="str">
            <v>4112</v>
          </cell>
          <cell r="E424" t="str">
            <v>PASSENGER RAILWAYS</v>
          </cell>
        </row>
        <row r="425">
          <cell r="A425" t="str">
            <v>02/03/23</v>
          </cell>
          <cell r="B425" t="str">
            <v>CBA QUEST</v>
          </cell>
          <cell r="C425">
            <v>-109.12</v>
          </cell>
          <cell r="D425" t="str">
            <v>5734</v>
          </cell>
          <cell r="E425" t="str">
            <v>COMPUTER SOFTWARE STORES</v>
          </cell>
        </row>
        <row r="426">
          <cell r="A426" t="str">
            <v>02/03/23</v>
          </cell>
          <cell r="B426" t="str">
            <v>TRAINLINE.COM</v>
          </cell>
          <cell r="C426">
            <v>-32.4</v>
          </cell>
          <cell r="D426" t="str">
            <v>4112</v>
          </cell>
          <cell r="E426" t="str">
            <v>PASSENGER RAILWAYS</v>
          </cell>
        </row>
        <row r="427">
          <cell r="A427" t="str">
            <v>01/03/23</v>
          </cell>
          <cell r="B427" t="str">
            <v>PREMIER INN</v>
          </cell>
          <cell r="C427">
            <v>378</v>
          </cell>
          <cell r="D427" t="str">
            <v>3811</v>
          </cell>
          <cell r="E427" t="str">
            <v>PREMIER INN</v>
          </cell>
        </row>
        <row r="428">
          <cell r="A428" t="str">
            <v>28/02/23</v>
          </cell>
          <cell r="B428" t="str">
            <v>PAYPAL  LUKE</v>
          </cell>
          <cell r="C428">
            <v>2508</v>
          </cell>
          <cell r="D428" t="str">
            <v>8999</v>
          </cell>
          <cell r="E428" t="str">
            <v>PROFESSIONAL SERVICES-NOT ELSEWHERE CLASSIFIED</v>
          </cell>
        </row>
        <row r="429">
          <cell r="A429" t="str">
            <v>03/03/23</v>
          </cell>
          <cell r="B429" t="str">
            <v>TRAINLINE.COM</v>
          </cell>
          <cell r="C429">
            <v>241.03</v>
          </cell>
          <cell r="D429" t="str">
            <v>4112</v>
          </cell>
          <cell r="E429" t="str">
            <v>PASSENGER RAILWAYS</v>
          </cell>
        </row>
        <row r="430">
          <cell r="A430" t="str">
            <v>03/03/23</v>
          </cell>
          <cell r="B430" t="str">
            <v>PREMIER INN</v>
          </cell>
          <cell r="C430">
            <v>187.96</v>
          </cell>
          <cell r="D430" t="str">
            <v>3811</v>
          </cell>
          <cell r="E430" t="str">
            <v>PREMIER INN</v>
          </cell>
        </row>
        <row r="431">
          <cell r="A431" t="str">
            <v>03/03/23</v>
          </cell>
          <cell r="B431" t="str">
            <v>TRAVELODGE</v>
          </cell>
          <cell r="C431">
            <v>46.9</v>
          </cell>
          <cell r="D431" t="str">
            <v>3615</v>
          </cell>
          <cell r="E431" t="str">
            <v>TRAVELODGE</v>
          </cell>
        </row>
        <row r="432">
          <cell r="A432" t="str">
            <v>03/03/23</v>
          </cell>
          <cell r="B432" t="str">
            <v>WWW.ADASS.ORG.UK</v>
          </cell>
          <cell r="C432">
            <v>724</v>
          </cell>
          <cell r="D432" t="str">
            <v>8699</v>
          </cell>
          <cell r="E432" t="str">
            <v>ORGANIZATIONS, MEMBERSHIP-NOT ELSEWHERE CLASSIFIED</v>
          </cell>
        </row>
        <row r="433">
          <cell r="A433" t="str">
            <v>03/03/23</v>
          </cell>
          <cell r="B433" t="str">
            <v>WWW.LUNAN.SCOT</v>
          </cell>
          <cell r="C433">
            <v>66.94</v>
          </cell>
          <cell r="D433" t="str">
            <v>7011</v>
          </cell>
          <cell r="E433" t="str">
            <v>LODGING-HOTELS,MOTELS,RESORTS-NOT CLASSIFIED</v>
          </cell>
        </row>
        <row r="434">
          <cell r="A434" t="str">
            <v>03/03/23</v>
          </cell>
          <cell r="B434" t="str">
            <v>WWW.ARGOS.CO.UK</v>
          </cell>
          <cell r="C434">
            <v>29.99</v>
          </cell>
          <cell r="D434" t="str">
            <v>5311</v>
          </cell>
          <cell r="E434" t="str">
            <v>DEPARTMENT STORES</v>
          </cell>
        </row>
        <row r="435">
          <cell r="A435" t="str">
            <v>03/03/23</v>
          </cell>
          <cell r="B435" t="str">
            <v>TORBAY BUSINESS FORUM</v>
          </cell>
          <cell r="C435">
            <v>13.5</v>
          </cell>
          <cell r="D435" t="str">
            <v>7922</v>
          </cell>
          <cell r="E435" t="str">
            <v>THEATRICAL PRODUCERS(EXCL MOTION PIX),TICKET AGNCY</v>
          </cell>
        </row>
        <row r="436">
          <cell r="A436" t="str">
            <v>03/03/23</v>
          </cell>
          <cell r="B436" t="str">
            <v>CORAMBAAF</v>
          </cell>
          <cell r="C436">
            <v>-504</v>
          </cell>
          <cell r="D436" t="str">
            <v>5815</v>
          </cell>
          <cell r="E436" t="str">
            <v>DIGITAL GOODS AUDIOVISUAL MEDIA</v>
          </cell>
        </row>
        <row r="437">
          <cell r="A437" t="str">
            <v>02/03/23</v>
          </cell>
          <cell r="B437" t="str">
            <v>PREMIER INN</v>
          </cell>
          <cell r="C437">
            <v>77</v>
          </cell>
          <cell r="D437" t="str">
            <v>3811</v>
          </cell>
          <cell r="E437" t="str">
            <v>PREMIER INN</v>
          </cell>
        </row>
        <row r="438">
          <cell r="A438" t="str">
            <v>02/03/23</v>
          </cell>
          <cell r="B438" t="str">
            <v>PREMIER INN</v>
          </cell>
          <cell r="C438">
            <v>-77</v>
          </cell>
          <cell r="D438" t="str">
            <v>3811</v>
          </cell>
          <cell r="E438" t="str">
            <v>PREMIER INN</v>
          </cell>
        </row>
        <row r="439">
          <cell r="A439" t="str">
            <v>28/02/23</v>
          </cell>
          <cell r="B439" t="str">
            <v>CROFTON HOUSE HOTEL</v>
          </cell>
          <cell r="C439">
            <v>750</v>
          </cell>
          <cell r="D439" t="str">
            <v>7011</v>
          </cell>
          <cell r="E439" t="str">
            <v>LODGING-HOTELS,MOTELS,RESORTS-NOT CLASSIFIED</v>
          </cell>
        </row>
        <row r="440">
          <cell r="A440" t="str">
            <v>06/03/23</v>
          </cell>
          <cell r="B440" t="str">
            <v>HOTEL AT BOOKING.COM</v>
          </cell>
          <cell r="C440">
            <v>1435.2</v>
          </cell>
          <cell r="D440" t="str">
            <v>7011</v>
          </cell>
          <cell r="E440" t="str">
            <v>LODGING-HOTELS,MOTELS,RESORTS-NOT CLASSIFIED</v>
          </cell>
        </row>
        <row r="441">
          <cell r="A441" t="str">
            <v>06/03/23</v>
          </cell>
          <cell r="B441" t="str">
            <v>TRAINLINE.COM</v>
          </cell>
          <cell r="C441">
            <v>163.74</v>
          </cell>
          <cell r="D441" t="str">
            <v>4112</v>
          </cell>
          <cell r="E441" t="str">
            <v>PASSENGER RAILWAYS</v>
          </cell>
        </row>
        <row r="442">
          <cell r="A442" t="str">
            <v>06/03/23</v>
          </cell>
          <cell r="B442" t="str">
            <v>TRAVELODGE</v>
          </cell>
          <cell r="C442">
            <v>477.92</v>
          </cell>
          <cell r="D442" t="str">
            <v>3615</v>
          </cell>
          <cell r="E442" t="str">
            <v>TRAVELODGE</v>
          </cell>
        </row>
        <row r="443">
          <cell r="A443" t="str">
            <v>06/03/23</v>
          </cell>
          <cell r="B443" t="str">
            <v>WWW.ARGOS.CO.UK</v>
          </cell>
          <cell r="C443">
            <v>30</v>
          </cell>
          <cell r="D443" t="str">
            <v>5311</v>
          </cell>
          <cell r="E443" t="str">
            <v>DEPARTMENT STORES</v>
          </cell>
        </row>
        <row r="444">
          <cell r="A444" t="str">
            <v>06/03/23</v>
          </cell>
          <cell r="B444" t="str">
            <v>ST MARY MAGDALENE</v>
          </cell>
          <cell r="C444">
            <v>16</v>
          </cell>
          <cell r="D444" t="str">
            <v>8661</v>
          </cell>
          <cell r="E444" t="str">
            <v>ORGANIZATIONS, RELIGIOUS</v>
          </cell>
        </row>
        <row r="446">
          <cell r="A446" t="str">
            <v>06/03/23</v>
          </cell>
          <cell r="B446" t="str">
            <v>ST MARY MAGDALENE</v>
          </cell>
          <cell r="C446">
            <v>16</v>
          </cell>
          <cell r="D446" t="str">
            <v>8661</v>
          </cell>
          <cell r="E446" t="str">
            <v>ORGANIZATIONS, RELIGIOUS</v>
          </cell>
        </row>
        <row r="447">
          <cell r="A447" t="str">
            <v>06/03/23</v>
          </cell>
          <cell r="B447" t="str">
            <v>ST MARY MAGDALENE</v>
          </cell>
          <cell r="C447">
            <v>16</v>
          </cell>
          <cell r="D447" t="str">
            <v>8661</v>
          </cell>
          <cell r="E447" t="str">
            <v>ORGANIZATIONS, RELIGIOUS</v>
          </cell>
        </row>
        <row r="448">
          <cell r="A448" t="str">
            <v>06/03/23</v>
          </cell>
          <cell r="B448" t="str">
            <v>ST MARY MAGDALENE</v>
          </cell>
          <cell r="C448">
            <v>16</v>
          </cell>
          <cell r="D448" t="str">
            <v>8661</v>
          </cell>
          <cell r="E448" t="str">
            <v>ORGANIZATIONS, RELIGIOUS</v>
          </cell>
        </row>
        <row r="449">
          <cell r="A449" t="str">
            <v>06/03/23</v>
          </cell>
          <cell r="B449" t="str">
            <v>BIRMINGHAM REGISTER</v>
          </cell>
          <cell r="C449">
            <v>15</v>
          </cell>
          <cell r="D449" t="str">
            <v>9399</v>
          </cell>
          <cell r="E449" t="str">
            <v>GOVERNMENT SERVICES-NOT ELSEWHERE CLASSIFIED</v>
          </cell>
        </row>
        <row r="450">
          <cell r="A450" t="str">
            <v>06/03/23</v>
          </cell>
          <cell r="B450" t="str">
            <v>BRIDGEWOOD MANOR</v>
          </cell>
          <cell r="C450">
            <v>79</v>
          </cell>
          <cell r="D450" t="str">
            <v>7011</v>
          </cell>
          <cell r="E450" t="str">
            <v>LODGING-HOTELS,MOTELS,RESORTS-NOT CLASSIFIED</v>
          </cell>
        </row>
        <row r="451">
          <cell r="A451" t="str">
            <v>06/03/23</v>
          </cell>
          <cell r="B451" t="str">
            <v>TORBAY COUNCIL - WEB</v>
          </cell>
          <cell r="C451">
            <v>22</v>
          </cell>
          <cell r="D451" t="str">
            <v>9399</v>
          </cell>
          <cell r="E451" t="str">
            <v>GOVERNMENT SERVICES-NOT ELSEWHERE CLASSIFIED</v>
          </cell>
        </row>
        <row r="452">
          <cell r="A452" t="str">
            <v>06/03/23</v>
          </cell>
          <cell r="B452" t="str">
            <v>WWW.ARGOS.CO.UK</v>
          </cell>
          <cell r="C452">
            <v>39.950000000000003</v>
          </cell>
          <cell r="D452" t="str">
            <v>5311</v>
          </cell>
          <cell r="E452" t="str">
            <v>DEPARTMENT STORES</v>
          </cell>
        </row>
        <row r="453">
          <cell r="A453" t="str">
            <v>06/03/23</v>
          </cell>
          <cell r="B453" t="str">
            <v>ST MARY MAGDALENE</v>
          </cell>
          <cell r="C453">
            <v>35</v>
          </cell>
          <cell r="D453" t="str">
            <v>8661</v>
          </cell>
          <cell r="E453" t="str">
            <v>ORGANIZATIONS, RELIGIOUS</v>
          </cell>
        </row>
        <row r="454">
          <cell r="A454" t="str">
            <v>06/03/23</v>
          </cell>
          <cell r="B454" t="str">
            <v>SOUTH WEST WATER LTD</v>
          </cell>
          <cell r="C454">
            <v>144.69999999999999</v>
          </cell>
          <cell r="D454" t="str">
            <v>4900</v>
          </cell>
          <cell r="E454" t="str">
            <v>UTLTS-ELCTRC, GAS, HEATING OIL, SANITARY, WATER</v>
          </cell>
        </row>
        <row r="455">
          <cell r="A455" t="str">
            <v>06/03/23</v>
          </cell>
          <cell r="B455" t="str">
            <v>WWW.MUSGROVEWILLOWS.CO</v>
          </cell>
          <cell r="C455">
            <v>109.25</v>
          </cell>
          <cell r="D455" t="str">
            <v>5970</v>
          </cell>
          <cell r="E455" t="str">
            <v>ARTIST SUPPLY STORES, CRAFT SHOPS</v>
          </cell>
        </row>
        <row r="456">
          <cell r="A456" t="str">
            <v>06/03/23</v>
          </cell>
          <cell r="B456" t="str">
            <v>TORBAY COUNCIL - WEB</v>
          </cell>
          <cell r="C456">
            <v>11</v>
          </cell>
          <cell r="D456" t="str">
            <v>9399</v>
          </cell>
          <cell r="E456" t="str">
            <v>GOVERNMENT SERVICES-NOT ELSEWHERE CLASSIFIED</v>
          </cell>
        </row>
        <row r="457">
          <cell r="A457" t="str">
            <v>06/03/23</v>
          </cell>
          <cell r="B457" t="str">
            <v>TORBAY COUNCIL - WEB</v>
          </cell>
          <cell r="C457">
            <v>11</v>
          </cell>
          <cell r="D457" t="str">
            <v>9399</v>
          </cell>
          <cell r="E457" t="str">
            <v>GOVERNMENT SERVICES-NOT ELSEWHERE CLASSIFIED</v>
          </cell>
        </row>
        <row r="458">
          <cell r="A458" t="str">
            <v>06/03/23</v>
          </cell>
          <cell r="B458" t="str">
            <v>OXFORDBIOSYSTEMS.</v>
          </cell>
          <cell r="C458">
            <v>270</v>
          </cell>
          <cell r="D458" t="str">
            <v>5047</v>
          </cell>
          <cell r="E458" t="str">
            <v>DENTAL/LAB/MED/OPHTHALMIC HOSP EQUIP &amp; SUPPLIES</v>
          </cell>
        </row>
        <row r="459">
          <cell r="A459" t="str">
            <v>07/03/23</v>
          </cell>
          <cell r="B459" t="str">
            <v>COMPANIESHOUSE CHS - G</v>
          </cell>
          <cell r="C459">
            <v>13</v>
          </cell>
          <cell r="D459" t="str">
            <v>9399</v>
          </cell>
          <cell r="E459" t="str">
            <v>GOVERNMENT SERVICES-NOT ELSEWHERE CLASSIFIED</v>
          </cell>
        </row>
        <row r="460">
          <cell r="A460" t="str">
            <v>07/03/23</v>
          </cell>
          <cell r="B460" t="str">
            <v>COMPANIESHOUSE CHS - G</v>
          </cell>
          <cell r="C460">
            <v>13</v>
          </cell>
          <cell r="D460" t="str">
            <v>9399</v>
          </cell>
          <cell r="E460" t="str">
            <v>GOVERNMENT SERVICES-NOT ELSEWHERE CLASSIFIED</v>
          </cell>
        </row>
        <row r="461">
          <cell r="A461" t="str">
            <v>07/03/23</v>
          </cell>
          <cell r="B461" t="str">
            <v>TRECARN HOTEL</v>
          </cell>
          <cell r="C461">
            <v>557</v>
          </cell>
          <cell r="D461" t="str">
            <v>7011</v>
          </cell>
          <cell r="E461" t="str">
            <v>LODGING-HOTELS,MOTELS,RESORTS-NOT CLASSIFIED</v>
          </cell>
        </row>
        <row r="462">
          <cell r="A462" t="str">
            <v>07/03/23</v>
          </cell>
          <cell r="B462" t="str">
            <v>ELSA NETWORK</v>
          </cell>
          <cell r="C462">
            <v>50</v>
          </cell>
          <cell r="D462" t="str">
            <v>8641</v>
          </cell>
          <cell r="E462" t="str">
            <v>ASSOCIATIONS-CIVIC, SOCIAL, AND FRATERNAL</v>
          </cell>
        </row>
        <row r="463">
          <cell r="A463" t="str">
            <v>07/03/23</v>
          </cell>
          <cell r="B463" t="str">
            <v>TRECARN HOTEL</v>
          </cell>
          <cell r="C463">
            <v>557</v>
          </cell>
          <cell r="D463" t="str">
            <v>7011</v>
          </cell>
          <cell r="E463" t="str">
            <v>LODGING-HOTELS,MOTELS,RESORTS-NOT CLASSIFIED</v>
          </cell>
        </row>
        <row r="464">
          <cell r="A464" t="str">
            <v>07/03/23</v>
          </cell>
          <cell r="B464" t="str">
            <v>TRAINLINE</v>
          </cell>
          <cell r="C464">
            <v>48.49</v>
          </cell>
          <cell r="D464" t="str">
            <v>4112</v>
          </cell>
          <cell r="E464" t="str">
            <v>PASSENGER RAILWAYS</v>
          </cell>
        </row>
        <row r="465">
          <cell r="A465" t="str">
            <v>07/03/23</v>
          </cell>
          <cell r="B465" t="str">
            <v>ROYAL MAIL GROUP LTD</v>
          </cell>
          <cell r="C465">
            <v>0.68</v>
          </cell>
          <cell r="D465" t="str">
            <v>9402</v>
          </cell>
          <cell r="E465" t="str">
            <v>POSTAL SERVICES-GOVERNMENT ONLY</v>
          </cell>
        </row>
        <row r="466">
          <cell r="A466" t="str">
            <v>08/03/23</v>
          </cell>
          <cell r="B466" t="str">
            <v>WWW.BARPROFESSIONALTRA</v>
          </cell>
          <cell r="C466">
            <v>1167</v>
          </cell>
          <cell r="D466" t="str">
            <v>8111</v>
          </cell>
          <cell r="E466" t="str">
            <v>ATTORNEYS, LEGAL SERVICES</v>
          </cell>
        </row>
        <row r="467">
          <cell r="A467" t="str">
            <v>08/03/23</v>
          </cell>
          <cell r="B467" t="str">
            <v>HTTPS://WWW.PLYMOUTH.G</v>
          </cell>
          <cell r="C467">
            <v>11</v>
          </cell>
          <cell r="D467" t="str">
            <v>9399</v>
          </cell>
          <cell r="E467" t="str">
            <v>GOVERNMENT SERVICES-NOT ELSEWHERE CLASSIFIED</v>
          </cell>
        </row>
        <row r="468">
          <cell r="A468" t="str">
            <v>08/03/23</v>
          </cell>
          <cell r="B468" t="str">
            <v>TORBAY COUNCIL - WEB</v>
          </cell>
          <cell r="C468">
            <v>11</v>
          </cell>
          <cell r="D468" t="str">
            <v>9399</v>
          </cell>
          <cell r="E468" t="str">
            <v>GOVERNMENT SERVICES-NOT ELSEWHERE CLASSIFIED</v>
          </cell>
        </row>
        <row r="469">
          <cell r="A469" t="str">
            <v>08/03/23</v>
          </cell>
          <cell r="B469" t="str">
            <v>GES LIMITED</v>
          </cell>
          <cell r="C469">
            <v>738.63</v>
          </cell>
          <cell r="D469" t="str">
            <v>7399</v>
          </cell>
          <cell r="E469" t="str">
            <v>BUSINESS SERVICES-NOT ELSEWHERE CLASSIFIED</v>
          </cell>
        </row>
        <row r="470">
          <cell r="A470" t="str">
            <v>08/03/23</v>
          </cell>
          <cell r="B470" t="str">
            <v>ARGOS LTD</v>
          </cell>
          <cell r="C470">
            <v>40</v>
          </cell>
          <cell r="D470" t="str">
            <v>5310</v>
          </cell>
          <cell r="E470" t="str">
            <v>DISCOUNT STORES</v>
          </cell>
        </row>
        <row r="471">
          <cell r="A471" t="str">
            <v>08/03/23</v>
          </cell>
          <cell r="B471" t="str">
            <v>TRAVELODGE</v>
          </cell>
          <cell r="C471">
            <v>339.95</v>
          </cell>
          <cell r="D471" t="str">
            <v>3615</v>
          </cell>
          <cell r="E471" t="str">
            <v>TRAVELODGE</v>
          </cell>
        </row>
        <row r="472">
          <cell r="A472" t="str">
            <v>08/03/23</v>
          </cell>
          <cell r="B472" t="str">
            <v>H M HENNES MAURITZ U</v>
          </cell>
          <cell r="C472">
            <v>-37.57</v>
          </cell>
          <cell r="D472" t="str">
            <v>5651</v>
          </cell>
          <cell r="E472" t="str">
            <v>FAMILY CLOTHING STORES</v>
          </cell>
        </row>
        <row r="473">
          <cell r="A473" t="str">
            <v>08/03/23</v>
          </cell>
          <cell r="B473" t="str">
            <v>ARGOS LTD</v>
          </cell>
          <cell r="C473">
            <v>88.94</v>
          </cell>
          <cell r="D473" t="str">
            <v>5310</v>
          </cell>
          <cell r="E473" t="str">
            <v>DISCOUNT STORES</v>
          </cell>
        </row>
        <row r="474">
          <cell r="A474" t="str">
            <v>07/03/23</v>
          </cell>
          <cell r="B474" t="str">
            <v>PREMIER INN</v>
          </cell>
          <cell r="C474">
            <v>148.75</v>
          </cell>
          <cell r="D474" t="str">
            <v>3811</v>
          </cell>
          <cell r="E474" t="str">
            <v>PREMIER INN</v>
          </cell>
        </row>
        <row r="475">
          <cell r="A475" t="str">
            <v>07/03/23</v>
          </cell>
          <cell r="B475" t="str">
            <v>PREMIER INN</v>
          </cell>
          <cell r="C475">
            <v>95.2</v>
          </cell>
          <cell r="D475" t="str">
            <v>3811</v>
          </cell>
          <cell r="E475" t="str">
            <v>PREMIER INN</v>
          </cell>
        </row>
        <row r="476">
          <cell r="A476" t="str">
            <v>07/03/23</v>
          </cell>
          <cell r="B476" t="str">
            <v>PREMIER INN</v>
          </cell>
          <cell r="C476">
            <v>110.5</v>
          </cell>
          <cell r="D476" t="str">
            <v>3811</v>
          </cell>
          <cell r="E476" t="str">
            <v>PREMIER INN</v>
          </cell>
        </row>
        <row r="477">
          <cell r="A477" t="str">
            <v>07/03/23</v>
          </cell>
          <cell r="B477" t="str">
            <v>PREMIER INN</v>
          </cell>
          <cell r="C477">
            <v>122.4</v>
          </cell>
          <cell r="D477" t="str">
            <v>3811</v>
          </cell>
          <cell r="E477" t="str">
            <v>PREMIER INN</v>
          </cell>
        </row>
        <row r="478">
          <cell r="A478" t="str">
            <v>07/03/23</v>
          </cell>
          <cell r="B478" t="str">
            <v>PREMIER INN</v>
          </cell>
          <cell r="C478">
            <v>535.5</v>
          </cell>
          <cell r="D478" t="str">
            <v>3811</v>
          </cell>
          <cell r="E478" t="str">
            <v>PREMIER INN</v>
          </cell>
        </row>
        <row r="479">
          <cell r="A479" t="str">
            <v>07/03/23</v>
          </cell>
          <cell r="B479" t="str">
            <v>PREMIER INN</v>
          </cell>
          <cell r="C479">
            <v>191</v>
          </cell>
          <cell r="D479" t="str">
            <v>3811</v>
          </cell>
          <cell r="E479" t="str">
            <v>PREMIER INN</v>
          </cell>
        </row>
        <row r="480">
          <cell r="A480" t="str">
            <v>09/03/23</v>
          </cell>
          <cell r="B480" t="str">
            <v>SP MY BUSY BOTS</v>
          </cell>
          <cell r="C480">
            <v>45.44</v>
          </cell>
          <cell r="D480" t="str">
            <v>5399</v>
          </cell>
          <cell r="E480" t="str">
            <v>MISCELLANEOUS GENERAL MERCHANDISE</v>
          </cell>
        </row>
        <row r="481">
          <cell r="A481" t="str">
            <v>09/03/23</v>
          </cell>
          <cell r="B481" t="str">
            <v>TRAVELODGE</v>
          </cell>
          <cell r="C481">
            <v>524.19000000000005</v>
          </cell>
          <cell r="D481" t="str">
            <v>3615</v>
          </cell>
          <cell r="E481" t="str">
            <v>TRAVELODGE</v>
          </cell>
        </row>
        <row r="482">
          <cell r="A482" t="str">
            <v>09/03/23</v>
          </cell>
          <cell r="B482" t="str">
            <v>THE KINGSWINFORD GUEST</v>
          </cell>
          <cell r="C482">
            <v>90</v>
          </cell>
          <cell r="D482" t="str">
            <v>7011</v>
          </cell>
          <cell r="E482" t="str">
            <v>LODGING-HOTELS,MOTELS,RESORTS-NOT CLASSIFIED</v>
          </cell>
        </row>
        <row r="484">
          <cell r="A484" t="str">
            <v>09/03/23</v>
          </cell>
          <cell r="B484" t="str">
            <v>TORBAY COUNCIL - CONNE</v>
          </cell>
          <cell r="C484">
            <v>11</v>
          </cell>
          <cell r="D484" t="str">
            <v>9399</v>
          </cell>
          <cell r="E484" t="str">
            <v>GOVERNMENT SERVICES-NOT ELSEWHERE CLASSIFIED</v>
          </cell>
        </row>
        <row r="485">
          <cell r="A485" t="str">
            <v>09/03/23</v>
          </cell>
          <cell r="B485" t="str">
            <v>HOLLYWOOD BOWL</v>
          </cell>
          <cell r="C485">
            <v>19.2</v>
          </cell>
          <cell r="D485" t="str">
            <v>7997</v>
          </cell>
          <cell r="E485" t="str">
            <v>CLUBS-CNTRY,MBRSHIP(ATHLET,REC,SPRTS,PRIVATE GOLF</v>
          </cell>
        </row>
        <row r="486">
          <cell r="A486" t="str">
            <v>09/03/23</v>
          </cell>
          <cell r="B486" t="str">
            <v>TRAVELODGE</v>
          </cell>
          <cell r="C486">
            <v>55.99</v>
          </cell>
          <cell r="D486" t="str">
            <v>3615</v>
          </cell>
          <cell r="E486" t="str">
            <v>TRAVELODGE</v>
          </cell>
        </row>
        <row r="487">
          <cell r="A487" t="str">
            <v>09/03/23</v>
          </cell>
          <cell r="B487" t="str">
            <v>TORBAY COUNCIL - WEB</v>
          </cell>
          <cell r="C487">
            <v>11</v>
          </cell>
          <cell r="D487" t="str">
            <v>9399</v>
          </cell>
          <cell r="E487" t="str">
            <v>GOVERNMENT SERVICES-NOT ELSEWHERE CLASSIFIED</v>
          </cell>
        </row>
        <row r="488">
          <cell r="A488" t="str">
            <v>09/03/23</v>
          </cell>
          <cell r="B488" t="str">
            <v>TRAINLINE.COM</v>
          </cell>
          <cell r="C488">
            <v>23.63</v>
          </cell>
          <cell r="D488" t="str">
            <v>4112</v>
          </cell>
          <cell r="E488" t="str">
            <v>PASSENGER RAILWAYS</v>
          </cell>
        </row>
        <row r="489">
          <cell r="A489" t="str">
            <v>09/03/23</v>
          </cell>
          <cell r="B489" t="str">
            <v>SYKES COTTAGES</v>
          </cell>
          <cell r="C489">
            <v>397</v>
          </cell>
          <cell r="D489" t="str">
            <v>7011</v>
          </cell>
          <cell r="E489" t="str">
            <v>LODGING-HOTELS,MOTELS,RESORTS-NOT CLASSIFIED</v>
          </cell>
        </row>
        <row r="490">
          <cell r="A490" t="str">
            <v>09/03/23</v>
          </cell>
          <cell r="B490" t="str">
            <v>WWW.WAVERLEYGH.CO.UK</v>
          </cell>
          <cell r="C490">
            <v>190</v>
          </cell>
          <cell r="D490" t="str">
            <v>7011</v>
          </cell>
          <cell r="E490" t="str">
            <v>LODGING-HOTELS,MOTELS,RESORTS-NOT CLASSIFIED</v>
          </cell>
        </row>
        <row r="491">
          <cell r="A491" t="str">
            <v>09/03/23</v>
          </cell>
          <cell r="B491" t="str">
            <v>ST MARY MAGDALENE</v>
          </cell>
          <cell r="C491">
            <v>-35</v>
          </cell>
          <cell r="D491" t="str">
            <v>8661</v>
          </cell>
          <cell r="E491" t="str">
            <v>ORGANIZATIONS, RELIGIOUS</v>
          </cell>
        </row>
        <row r="492">
          <cell r="A492" t="str">
            <v>08/03/23</v>
          </cell>
          <cell r="B492" t="str">
            <v>PREMIER INN</v>
          </cell>
          <cell r="C492">
            <v>101</v>
          </cell>
          <cell r="D492" t="str">
            <v>3811</v>
          </cell>
          <cell r="E492" t="str">
            <v>PREMIER INN</v>
          </cell>
        </row>
        <row r="494">
          <cell r="A494" t="str">
            <v>13/03/23</v>
          </cell>
          <cell r="B494" t="str">
            <v>DIRECT DEBIT PAYMENT THANK YOU</v>
          </cell>
          <cell r="C494">
            <v>-50734.31</v>
          </cell>
          <cell r="D494" t="str">
            <v/>
          </cell>
          <cell r="E494" t="str">
            <v/>
          </cell>
        </row>
        <row r="495">
          <cell r="A495" t="str">
            <v>11/03/23</v>
          </cell>
          <cell r="B495" t="str">
            <v>NATIONAL EXPRESS LIMIT</v>
          </cell>
          <cell r="C495">
            <v>102</v>
          </cell>
          <cell r="D495" t="str">
            <v>4131</v>
          </cell>
          <cell r="E495" t="str">
            <v>BUS LINES</v>
          </cell>
        </row>
        <row r="496">
          <cell r="A496" t="str">
            <v>10/03/23</v>
          </cell>
          <cell r="B496" t="str">
            <v>PREMIER INN</v>
          </cell>
          <cell r="C496">
            <v>65</v>
          </cell>
          <cell r="D496" t="str">
            <v>3811</v>
          </cell>
          <cell r="E496" t="str">
            <v>PREMIER INN</v>
          </cell>
        </row>
        <row r="497">
          <cell r="A497" t="str">
            <v>10/03/23</v>
          </cell>
          <cell r="B497" t="str">
            <v>ATLANTIS HOTEL</v>
          </cell>
          <cell r="C497">
            <v>295</v>
          </cell>
          <cell r="D497" t="str">
            <v>7011</v>
          </cell>
          <cell r="E497" t="str">
            <v>LODGING-HOTELS,MOTELS,RESORTS-NOT CLASSIFIED</v>
          </cell>
        </row>
        <row r="498">
          <cell r="A498" t="str">
            <v>10/03/23</v>
          </cell>
          <cell r="B498" t="str">
            <v>WWW.AUSTENSAPARTMENTS.</v>
          </cell>
          <cell r="C498">
            <v>4090</v>
          </cell>
          <cell r="D498" t="str">
            <v>7011</v>
          </cell>
          <cell r="E498" t="str">
            <v>LODGING-HOTELS,MOTELS,RESORTS-NOT CLASSIFIED</v>
          </cell>
        </row>
        <row r="499">
          <cell r="A499" t="str">
            <v>10/03/23</v>
          </cell>
          <cell r="B499" t="str">
            <v>WWW.KLIPSPRINGER.COM</v>
          </cell>
          <cell r="C499">
            <v>177.96</v>
          </cell>
          <cell r="D499" t="str">
            <v>5046</v>
          </cell>
          <cell r="E499" t="str">
            <v>COMMERCIAL EQUIPMENT, NOT ELSEWHERE CLASSIFIED</v>
          </cell>
        </row>
        <row r="500">
          <cell r="A500" t="str">
            <v>10/03/23</v>
          </cell>
          <cell r="B500" t="str">
            <v>BIRMINGHAM REGISTER</v>
          </cell>
          <cell r="C500">
            <v>15</v>
          </cell>
          <cell r="D500" t="str">
            <v>9399</v>
          </cell>
          <cell r="E500" t="str">
            <v>GOVERNMENT SERVICES-NOT ELSEWHERE CLASSIFIED</v>
          </cell>
        </row>
        <row r="501">
          <cell r="A501" t="str">
            <v>10/03/23</v>
          </cell>
          <cell r="B501" t="str">
            <v>PREMIER INN</v>
          </cell>
          <cell r="C501">
            <v>186</v>
          </cell>
          <cell r="D501" t="str">
            <v>3811</v>
          </cell>
          <cell r="E501" t="str">
            <v>PREMIER INN</v>
          </cell>
        </row>
        <row r="502">
          <cell r="A502" t="str">
            <v>10/03/23</v>
          </cell>
          <cell r="B502" t="str">
            <v>TRAINLINE</v>
          </cell>
          <cell r="C502">
            <v>112.28</v>
          </cell>
          <cell r="D502" t="str">
            <v>4112</v>
          </cell>
          <cell r="E502" t="str">
            <v>PASSENGER RAILWAYS</v>
          </cell>
        </row>
        <row r="503">
          <cell r="A503" t="str">
            <v>10/03/23</v>
          </cell>
          <cell r="B503" t="str">
            <v>ST MARY MAGDALENE</v>
          </cell>
          <cell r="C503">
            <v>36</v>
          </cell>
          <cell r="D503" t="str">
            <v>8661</v>
          </cell>
          <cell r="E503" t="str">
            <v>ORGANIZATIONS, RELIGIOUS</v>
          </cell>
        </row>
        <row r="504">
          <cell r="A504" t="str">
            <v>13/03/23</v>
          </cell>
          <cell r="B504" t="str">
            <v>RICHMOND HOTEL</v>
          </cell>
          <cell r="C504">
            <v>350</v>
          </cell>
          <cell r="D504" t="str">
            <v>7011</v>
          </cell>
          <cell r="E504" t="str">
            <v>LODGING-HOTELS,MOTELS,RESORTS-NOT CLASSIFIED</v>
          </cell>
        </row>
        <row r="506">
          <cell r="A506" t="str">
            <v>13/03/23</v>
          </cell>
          <cell r="B506" t="str">
            <v>WWW.GWR.COM</v>
          </cell>
          <cell r="C506">
            <v>346.2</v>
          </cell>
          <cell r="D506" t="str">
            <v>4112</v>
          </cell>
          <cell r="E506" t="str">
            <v>PASSENGER RAILWAYS</v>
          </cell>
        </row>
        <row r="507">
          <cell r="A507" t="str">
            <v>13/03/23</v>
          </cell>
          <cell r="B507" t="str">
            <v>GIANTMICROBES UK</v>
          </cell>
          <cell r="C507">
            <v>31.89</v>
          </cell>
          <cell r="D507" t="str">
            <v>5399</v>
          </cell>
          <cell r="E507" t="str">
            <v>MISCELLANEOUS GENERAL MERCHANDISE</v>
          </cell>
        </row>
        <row r="508">
          <cell r="A508" t="str">
            <v>13/03/23</v>
          </cell>
          <cell r="B508" t="str">
            <v>MEDINABOOKSHOP.COM</v>
          </cell>
          <cell r="C508">
            <v>196.55</v>
          </cell>
          <cell r="D508" t="str">
            <v>5815</v>
          </cell>
          <cell r="E508" t="str">
            <v>DIGITAL GOODS AUDIOVISUAL MEDIA</v>
          </cell>
        </row>
        <row r="509">
          <cell r="A509" t="str">
            <v>13/03/23</v>
          </cell>
          <cell r="B509" t="str">
            <v>SOUTHBANK TOWN HOUSE</v>
          </cell>
          <cell r="C509">
            <v>1260</v>
          </cell>
          <cell r="D509" t="str">
            <v>7011</v>
          </cell>
          <cell r="E509" t="str">
            <v>LODGING-HOTELS,MOTELS,RESORTS-NOT CLASSIFIED</v>
          </cell>
        </row>
        <row r="510">
          <cell r="A510" t="str">
            <v>13/03/23</v>
          </cell>
          <cell r="B510" t="str">
            <v>TORBAY COURT HOTEL</v>
          </cell>
          <cell r="C510">
            <v>2309.5700000000002</v>
          </cell>
          <cell r="D510" t="str">
            <v>7011</v>
          </cell>
          <cell r="E510" t="str">
            <v>LODGING-HOTELS,MOTELS,RESORTS-NOT CLASSIFIED</v>
          </cell>
        </row>
        <row r="511">
          <cell r="A511" t="str">
            <v>13/03/23</v>
          </cell>
          <cell r="B511" t="str">
            <v>SUMUP   CROWN LODGE GU</v>
          </cell>
          <cell r="C511">
            <v>1330</v>
          </cell>
          <cell r="D511" t="str">
            <v>7011</v>
          </cell>
          <cell r="E511" t="str">
            <v>LODGING-HOTELS,MOTELS,RESORTS-NOT CLASSIFIED</v>
          </cell>
        </row>
        <row r="512">
          <cell r="A512" t="str">
            <v>13/03/23</v>
          </cell>
          <cell r="B512" t="str">
            <v>SUMUP   CROWN LODGE GU</v>
          </cell>
          <cell r="C512">
            <v>1330</v>
          </cell>
          <cell r="D512" t="str">
            <v>7011</v>
          </cell>
          <cell r="E512" t="str">
            <v>LODGING-HOTELS,MOTELS,RESORTS-NOT CLASSIFIED</v>
          </cell>
        </row>
        <row r="513">
          <cell r="A513" t="str">
            <v>13/03/23</v>
          </cell>
          <cell r="B513" t="str">
            <v>ALLSTORE</v>
          </cell>
          <cell r="C513">
            <v>107.9</v>
          </cell>
          <cell r="D513" t="str">
            <v>4214</v>
          </cell>
          <cell r="E513" t="str">
            <v>FREIGHT CARRIER,TRUCKING-LCL/LNG DIST, MVG/STORAGE</v>
          </cell>
        </row>
        <row r="514">
          <cell r="A514" t="str">
            <v>13/03/23</v>
          </cell>
          <cell r="B514" t="str">
            <v>SUMUP   CROWN LODGE GU</v>
          </cell>
          <cell r="C514">
            <v>1330</v>
          </cell>
          <cell r="D514" t="str">
            <v>7011</v>
          </cell>
          <cell r="E514" t="str">
            <v>LODGING-HOTELS,MOTELS,RESORTS-NOT CLASSIFIED</v>
          </cell>
        </row>
        <row r="515">
          <cell r="A515" t="str">
            <v>13/03/23</v>
          </cell>
          <cell r="B515" t="str">
            <v>HELLOPRINT UNITED KING</v>
          </cell>
          <cell r="C515">
            <v>80.38</v>
          </cell>
          <cell r="D515" t="str">
            <v>7338</v>
          </cell>
          <cell r="E515" t="str">
            <v>QUICK COPY,REPRODUCTION AND BLUEPRINTING SERVICES</v>
          </cell>
        </row>
        <row r="516">
          <cell r="A516" t="str">
            <v>13/03/23</v>
          </cell>
          <cell r="B516" t="str">
            <v>PAYPAL  HAMPSHIREFL</v>
          </cell>
          <cell r="C516">
            <v>41.39</v>
          </cell>
          <cell r="D516" t="str">
            <v>5949</v>
          </cell>
          <cell r="E516" t="str">
            <v>FABRIC, NEEDLEWORK, PIECE GOODS, AND SEWING STORES</v>
          </cell>
        </row>
        <row r="517">
          <cell r="A517" t="str">
            <v>13/03/23</v>
          </cell>
          <cell r="B517" t="str">
            <v>BIRMINGHAM REGISTER</v>
          </cell>
          <cell r="C517">
            <v>15</v>
          </cell>
          <cell r="D517" t="str">
            <v>9399</v>
          </cell>
          <cell r="E517" t="str">
            <v>GOVERNMENT SERVICES-NOT ELSEWHERE CLASSIFIED</v>
          </cell>
        </row>
        <row r="518">
          <cell r="A518" t="str">
            <v>13/03/23</v>
          </cell>
          <cell r="B518" t="str">
            <v>BIRMINGHAM REGISTER</v>
          </cell>
          <cell r="C518">
            <v>15</v>
          </cell>
          <cell r="D518" t="str">
            <v>9399</v>
          </cell>
          <cell r="E518" t="str">
            <v>GOVERNMENT SERVICES-NOT ELSEWHERE CLASSIFIED</v>
          </cell>
        </row>
        <row r="519">
          <cell r="A519" t="str">
            <v>13/03/23</v>
          </cell>
          <cell r="B519" t="str">
            <v>SAFESTORE LTD ONLINE R</v>
          </cell>
          <cell r="C519">
            <v>245.08</v>
          </cell>
          <cell r="D519" t="str">
            <v>4214</v>
          </cell>
          <cell r="E519" t="str">
            <v>FREIGHT CARRIER,TRUCKING-LCL/LNG DIST, MVG/STORAGE</v>
          </cell>
        </row>
        <row r="521">
          <cell r="A521" t="str">
            <v>13/03/23</v>
          </cell>
          <cell r="B521" t="str">
            <v>DORSET CNCL CARD PAY</v>
          </cell>
          <cell r="C521">
            <v>115</v>
          </cell>
          <cell r="D521" t="str">
            <v>9399</v>
          </cell>
          <cell r="E521" t="str">
            <v>GOVERNMENT SERVICES-NOT ELSEWHERE CLASSIFIED</v>
          </cell>
        </row>
        <row r="522">
          <cell r="A522" t="str">
            <v>13/03/23</v>
          </cell>
          <cell r="B522" t="str">
            <v>TRECARN HOTEL</v>
          </cell>
          <cell r="C522">
            <v>581</v>
          </cell>
          <cell r="D522" t="str">
            <v>7011</v>
          </cell>
          <cell r="E522" t="str">
            <v>LODGING-HOTELS,MOTELS,RESORTS-NOT CLASSIFIED</v>
          </cell>
        </row>
        <row r="523">
          <cell r="A523" t="str">
            <v>13/03/23</v>
          </cell>
          <cell r="B523" t="str">
            <v>TRAINLINE.COM</v>
          </cell>
          <cell r="C523">
            <v>-70.2</v>
          </cell>
          <cell r="D523" t="str">
            <v>4112</v>
          </cell>
          <cell r="E523" t="str">
            <v>PASSENGER RAILWAYS</v>
          </cell>
        </row>
        <row r="524">
          <cell r="A524" t="str">
            <v>13/03/23</v>
          </cell>
          <cell r="B524" t="str">
            <v>EB  INTRODUCTION TO NV</v>
          </cell>
          <cell r="C524">
            <v>-12</v>
          </cell>
          <cell r="D524" t="str">
            <v>7399</v>
          </cell>
          <cell r="E524" t="str">
            <v>BUSINESS SERVICES-NOT ELSEWHERE CLASSIFIED</v>
          </cell>
        </row>
        <row r="525">
          <cell r="A525" t="str">
            <v>09/03/23</v>
          </cell>
          <cell r="B525" t="str">
            <v>WWW.PRESERVATIONEQUIPM</v>
          </cell>
          <cell r="C525">
            <v>305.94</v>
          </cell>
          <cell r="D525" t="str">
            <v>4225</v>
          </cell>
          <cell r="E525" t="str">
            <v>PUBLIC WAREHOUSING-FARM, REFRIG GOODS, HHG STORAGE</v>
          </cell>
        </row>
        <row r="526">
          <cell r="A526" t="str">
            <v>14/03/23</v>
          </cell>
          <cell r="B526" t="str">
            <v>HM PASSPORT OFFICE</v>
          </cell>
          <cell r="C526">
            <v>53.5</v>
          </cell>
          <cell r="D526" t="str">
            <v>9399</v>
          </cell>
          <cell r="E526" t="str">
            <v>GOVERNMENT SERVICES-NOT ELSEWHERE CLASSIFIED</v>
          </cell>
        </row>
        <row r="527">
          <cell r="A527" t="str">
            <v>14/03/23</v>
          </cell>
          <cell r="B527" t="str">
            <v>WWW.PLANNING.CO</v>
          </cell>
          <cell r="C527">
            <v>148.19999999999999</v>
          </cell>
          <cell r="D527" t="str">
            <v>7399</v>
          </cell>
          <cell r="E527" t="str">
            <v>BUSINESS SERVICES-NOT ELSEWHERE CLASSIFIED</v>
          </cell>
        </row>
        <row r="528">
          <cell r="A528" t="str">
            <v>14/03/23</v>
          </cell>
          <cell r="B528" t="str">
            <v>HM PASSPORT OFFICE</v>
          </cell>
          <cell r="C528">
            <v>53.5</v>
          </cell>
          <cell r="D528" t="str">
            <v>9399</v>
          </cell>
          <cell r="E528" t="str">
            <v>GOVERNMENT SERVICES-NOT ELSEWHERE CLASSIFIED</v>
          </cell>
        </row>
        <row r="529">
          <cell r="A529" t="str">
            <v>14/03/23</v>
          </cell>
          <cell r="B529" t="str">
            <v>BLUE BANANA FASHION</v>
          </cell>
          <cell r="C529">
            <v>133.49</v>
          </cell>
          <cell r="D529" t="str">
            <v>5399</v>
          </cell>
          <cell r="E529" t="str">
            <v>MISCELLANEOUS GENERAL MERCHANDISE</v>
          </cell>
        </row>
        <row r="530">
          <cell r="A530" t="str">
            <v>14/03/23</v>
          </cell>
          <cell r="B530" t="str">
            <v>TRAVELODGE</v>
          </cell>
          <cell r="C530">
            <v>545.91999999999996</v>
          </cell>
          <cell r="D530" t="str">
            <v>3615</v>
          </cell>
          <cell r="E530" t="str">
            <v>TRAVELODGE</v>
          </cell>
        </row>
        <row r="531">
          <cell r="A531" t="str">
            <v>13/03/23</v>
          </cell>
          <cell r="B531" t="str">
            <v>PREMIER INN</v>
          </cell>
          <cell r="C531">
            <v>280.95999999999998</v>
          </cell>
          <cell r="D531" t="str">
            <v>3811</v>
          </cell>
          <cell r="E531" t="str">
            <v>PREMIER INN</v>
          </cell>
        </row>
        <row r="532">
          <cell r="A532" t="str">
            <v>15/03/23</v>
          </cell>
          <cell r="B532" t="str">
            <v>RICHMOND HOTEL</v>
          </cell>
          <cell r="C532">
            <v>270</v>
          </cell>
          <cell r="D532" t="str">
            <v>7011</v>
          </cell>
          <cell r="E532" t="str">
            <v>LODGING-HOTELS,MOTELS,RESORTS-NOT CLASSIFIED</v>
          </cell>
        </row>
        <row r="533">
          <cell r="A533" t="str">
            <v>15/03/23</v>
          </cell>
          <cell r="B533" t="str">
            <v>BKG HOTEL AT BOOKING.C</v>
          </cell>
          <cell r="C533">
            <v>79.2</v>
          </cell>
          <cell r="D533" t="str">
            <v>4722</v>
          </cell>
          <cell r="E533" t="str">
            <v>TRAVEL AGENCIES AND TOUR OPERATORS</v>
          </cell>
        </row>
        <row r="534">
          <cell r="A534" t="str">
            <v>15/03/23</v>
          </cell>
          <cell r="B534" t="str">
            <v>EIF/PURPLEGUIDE</v>
          </cell>
          <cell r="C534">
            <v>30</v>
          </cell>
          <cell r="D534" t="str">
            <v>8699</v>
          </cell>
          <cell r="E534" t="str">
            <v>ORGANIZATIONS, MEMBERSHIP-NOT ELSEWHERE CLASSIFIED</v>
          </cell>
        </row>
        <row r="535">
          <cell r="A535" t="str">
            <v>15/03/23</v>
          </cell>
          <cell r="B535" t="str">
            <v>CLYDESDALE GUEST HOUSE</v>
          </cell>
          <cell r="C535">
            <v>90</v>
          </cell>
          <cell r="D535" t="str">
            <v>7011</v>
          </cell>
          <cell r="E535" t="str">
            <v>LODGING-HOTELS,MOTELS,RESORTS-NOT CLASSIFIED</v>
          </cell>
        </row>
        <row r="536">
          <cell r="A536" t="str">
            <v>15/03/23</v>
          </cell>
          <cell r="B536" t="str">
            <v>HM PASSPORT OFFICE</v>
          </cell>
          <cell r="C536">
            <v>53.5</v>
          </cell>
          <cell r="D536" t="str">
            <v>9399</v>
          </cell>
          <cell r="E536" t="str">
            <v>GOVERNMENT SERVICES-NOT ELSEWHERE CLASSIFIED</v>
          </cell>
        </row>
        <row r="537">
          <cell r="A537" t="str">
            <v>15/03/23</v>
          </cell>
          <cell r="B537" t="str">
            <v>TORBAY COUNCIL - WEB</v>
          </cell>
          <cell r="C537">
            <v>11</v>
          </cell>
          <cell r="D537" t="str">
            <v>9399</v>
          </cell>
          <cell r="E537" t="str">
            <v>GOVERNMENT SERVICES-NOT ELSEWHERE CLASSIFIED</v>
          </cell>
        </row>
        <row r="538">
          <cell r="A538" t="str">
            <v>15/03/23</v>
          </cell>
          <cell r="B538" t="str">
            <v>WWW.MUSGROVEWILLOWS.CO</v>
          </cell>
          <cell r="C538">
            <v>66</v>
          </cell>
          <cell r="D538" t="str">
            <v>5970</v>
          </cell>
          <cell r="E538" t="str">
            <v>ARTIST SUPPLY STORES, CRAFT SHOPS</v>
          </cell>
        </row>
        <row r="539">
          <cell r="A539" t="str">
            <v>15/03/23</v>
          </cell>
          <cell r="B539" t="str">
            <v>HOLLYWOOD BOWL</v>
          </cell>
          <cell r="C539">
            <v>21.26</v>
          </cell>
          <cell r="D539" t="str">
            <v>7997</v>
          </cell>
          <cell r="E539" t="str">
            <v>CLUBS-CNTRY,MBRSHIP(ATHLET,REC,SPRTS,PRIVATE GOLF</v>
          </cell>
        </row>
        <row r="540">
          <cell r="A540" t="str">
            <v>15/03/23</v>
          </cell>
          <cell r="B540" t="str">
            <v>TORBAY COUNCIL - WEB</v>
          </cell>
          <cell r="C540">
            <v>790</v>
          </cell>
          <cell r="D540" t="str">
            <v>9399</v>
          </cell>
          <cell r="E540" t="str">
            <v>GOVERNMENT SERVICES-NOT ELSEWHERE CLASSIFIED</v>
          </cell>
        </row>
        <row r="541">
          <cell r="A541" t="str">
            <v>15/03/23</v>
          </cell>
          <cell r="B541" t="str">
            <v>TRAINLINE</v>
          </cell>
          <cell r="C541">
            <v>323.32</v>
          </cell>
          <cell r="D541" t="str">
            <v>4112</v>
          </cell>
          <cell r="E541" t="str">
            <v>PASSENGER RAILWAYS</v>
          </cell>
        </row>
        <row r="542">
          <cell r="A542" t="str">
            <v>15/03/23</v>
          </cell>
          <cell r="B542" t="str">
            <v>WWW.BARPROFESSIONALTRA</v>
          </cell>
          <cell r="C542">
            <v>972</v>
          </cell>
          <cell r="D542" t="str">
            <v>8111</v>
          </cell>
          <cell r="E542" t="str">
            <v>ATTORNEYS, LEGAL SERVICES</v>
          </cell>
        </row>
        <row r="543">
          <cell r="A543" t="str">
            <v>14/03/23</v>
          </cell>
          <cell r="B543" t="str">
            <v>PREMIER INN</v>
          </cell>
          <cell r="C543">
            <v>71</v>
          </cell>
          <cell r="D543" t="str">
            <v>3811</v>
          </cell>
          <cell r="E543" t="str">
            <v>PREMIER INN</v>
          </cell>
        </row>
        <row r="544">
          <cell r="A544" t="str">
            <v>16/03/23</v>
          </cell>
          <cell r="B544" t="str">
            <v>HOTEL AT BOOKING.COM</v>
          </cell>
          <cell r="C544">
            <v>151.19999999999999</v>
          </cell>
          <cell r="D544" t="str">
            <v>7011</v>
          </cell>
          <cell r="E544" t="str">
            <v>LODGING-HOTELS,MOTELS,RESORTS-NOT CLASSIFIED</v>
          </cell>
        </row>
        <row r="545">
          <cell r="A545" t="str">
            <v>16/03/23</v>
          </cell>
          <cell r="B545" t="str">
            <v>CURRYS ONLINE</v>
          </cell>
          <cell r="C545">
            <v>1292</v>
          </cell>
          <cell r="D545" t="str">
            <v>5732</v>
          </cell>
          <cell r="E545" t="str">
            <v>ELECTRONIC SALES</v>
          </cell>
        </row>
        <row r="548">
          <cell r="A548" t="str">
            <v>16/03/23</v>
          </cell>
          <cell r="B548" t="str">
            <v>TRAVELODGE</v>
          </cell>
          <cell r="C548">
            <v>681.21</v>
          </cell>
          <cell r="D548" t="str">
            <v>3615</v>
          </cell>
          <cell r="E548" t="str">
            <v>TRAVELODGE</v>
          </cell>
        </row>
        <row r="549">
          <cell r="A549" t="str">
            <v>16/03/23</v>
          </cell>
          <cell r="B549" t="str">
            <v>TRAINLINE</v>
          </cell>
          <cell r="C549">
            <v>184.12</v>
          </cell>
          <cell r="D549" t="str">
            <v>4112</v>
          </cell>
          <cell r="E549" t="str">
            <v>PASSENGER RAILWAYS</v>
          </cell>
        </row>
        <row r="550">
          <cell r="A550" t="str">
            <v>16/03/23</v>
          </cell>
          <cell r="B550" t="str">
            <v>PAYPAL  HINTONHOUSE</v>
          </cell>
          <cell r="C550">
            <v>99.97</v>
          </cell>
          <cell r="D550" t="str">
            <v>5942</v>
          </cell>
          <cell r="E550" t="str">
            <v>BOOK STORES</v>
          </cell>
        </row>
        <row r="551">
          <cell r="A551" t="str">
            <v>16/03/23</v>
          </cell>
          <cell r="B551" t="str">
            <v>TRAVELODGE</v>
          </cell>
          <cell r="C551">
            <v>55.06</v>
          </cell>
          <cell r="D551" t="str">
            <v>3615</v>
          </cell>
          <cell r="E551" t="str">
            <v>TRAVELODGE</v>
          </cell>
        </row>
        <row r="552">
          <cell r="A552" t="str">
            <v>16/03/23</v>
          </cell>
          <cell r="B552" t="str">
            <v>WWW.PAYMANCLUB.COM</v>
          </cell>
          <cell r="C552">
            <v>100</v>
          </cell>
          <cell r="D552" t="str">
            <v>7011</v>
          </cell>
          <cell r="E552" t="str">
            <v>LODGING-HOTELS,MOTELS,RESORTS-NOT CLASSIFIED</v>
          </cell>
        </row>
        <row r="553">
          <cell r="A553" t="str">
            <v>16/03/23</v>
          </cell>
          <cell r="B553" t="str">
            <v>WWW.PAYMANCLUB.COM</v>
          </cell>
          <cell r="C553">
            <v>1408</v>
          </cell>
          <cell r="D553" t="str">
            <v>7011</v>
          </cell>
          <cell r="E553" t="str">
            <v>LODGING-HOTELS,MOTELS,RESORTS-NOT CLASSIFIED</v>
          </cell>
        </row>
        <row r="554">
          <cell r="A554" t="str">
            <v>15/03/23</v>
          </cell>
          <cell r="B554" t="str">
            <v>COURTYARD BY MARRIOTT</v>
          </cell>
          <cell r="C554">
            <v>99</v>
          </cell>
          <cell r="D554" t="str">
            <v>7011</v>
          </cell>
          <cell r="E554" t="str">
            <v>LODGING-HOTELS,MOTELS,RESORTS-NOT CLASSIFIED</v>
          </cell>
        </row>
        <row r="555">
          <cell r="A555" t="str">
            <v>17/03/23</v>
          </cell>
          <cell r="B555" t="str">
            <v>SHEFFIELD CITY CNC</v>
          </cell>
          <cell r="C555">
            <v>236.33</v>
          </cell>
          <cell r="D555" t="str">
            <v>9399</v>
          </cell>
          <cell r="E555" t="str">
            <v>GOVERNMENT SERVICES-NOT ELSEWHERE CLASSIFIED</v>
          </cell>
        </row>
        <row r="556">
          <cell r="A556" t="str">
            <v>17/03/23</v>
          </cell>
          <cell r="B556" t="str">
            <v>CATERING HYGIENE</v>
          </cell>
          <cell r="C556">
            <v>2347.9899999999998</v>
          </cell>
          <cell r="D556" t="str">
            <v>5046</v>
          </cell>
          <cell r="E556" t="str">
            <v>COMMERCIAL EQUIPMENT, NOT ELSEWHERE CLASSIFIED</v>
          </cell>
        </row>
        <row r="557">
          <cell r="A557" t="str">
            <v>17/03/23</v>
          </cell>
          <cell r="B557" t="str">
            <v>RICHMOND HOTEL</v>
          </cell>
          <cell r="C557">
            <v>1400</v>
          </cell>
          <cell r="D557" t="str">
            <v>7011</v>
          </cell>
          <cell r="E557" t="str">
            <v>LODGING-HOTELS,MOTELS,RESORTS-NOT CLASSIFIED</v>
          </cell>
        </row>
        <row r="558">
          <cell r="A558" t="str">
            <v>17/03/23</v>
          </cell>
          <cell r="B558" t="str">
            <v>RICHMOND HOTEL</v>
          </cell>
          <cell r="C558">
            <v>280</v>
          </cell>
          <cell r="D558" t="str">
            <v>7011</v>
          </cell>
          <cell r="E558" t="str">
            <v>LODGING-HOTELS,MOTELS,RESORTS-NOT CLASSIFIED</v>
          </cell>
        </row>
        <row r="559">
          <cell r="A559" t="str">
            <v>17/03/23</v>
          </cell>
          <cell r="B559" t="str">
            <v>RICHMOND HOTEL</v>
          </cell>
          <cell r="C559">
            <v>1680</v>
          </cell>
          <cell r="D559" t="str">
            <v>7011</v>
          </cell>
          <cell r="E559" t="str">
            <v>LODGING-HOTELS,MOTELS,RESORTS-NOT CLASSIFIED</v>
          </cell>
        </row>
        <row r="560">
          <cell r="A560" t="str">
            <v>17/03/23</v>
          </cell>
          <cell r="B560" t="str">
            <v>RICHMOND HOTEL</v>
          </cell>
          <cell r="C560">
            <v>1400</v>
          </cell>
          <cell r="D560" t="str">
            <v>7011</v>
          </cell>
          <cell r="E560" t="str">
            <v>LODGING-HOTELS,MOTELS,RESORTS-NOT CLASSIFIED</v>
          </cell>
        </row>
        <row r="561">
          <cell r="A561" t="str">
            <v>17/03/23</v>
          </cell>
          <cell r="B561" t="str">
            <v>RICHMOND HOTEL</v>
          </cell>
          <cell r="C561">
            <v>1400</v>
          </cell>
          <cell r="D561" t="str">
            <v>7011</v>
          </cell>
          <cell r="E561" t="str">
            <v>LODGING-HOTELS,MOTELS,RESORTS-NOT CLASSIFIED</v>
          </cell>
        </row>
        <row r="562">
          <cell r="A562" t="str">
            <v>17/03/23</v>
          </cell>
          <cell r="B562" t="str">
            <v>DOMU</v>
          </cell>
          <cell r="C562">
            <v>107.99</v>
          </cell>
          <cell r="D562" t="str">
            <v>5722</v>
          </cell>
          <cell r="E562" t="str">
            <v>HOUSEHOLD APPLIANCE STORES</v>
          </cell>
        </row>
        <row r="563">
          <cell r="A563" t="str">
            <v>17/03/23</v>
          </cell>
          <cell r="B563" t="str">
            <v>RICHMOND HOTEL</v>
          </cell>
          <cell r="C563">
            <v>30</v>
          </cell>
          <cell r="D563" t="str">
            <v>7011</v>
          </cell>
          <cell r="E563" t="str">
            <v>LODGING-HOTELS,MOTELS,RESORTS-NOT CLASSIFIED</v>
          </cell>
        </row>
        <row r="564">
          <cell r="A564" t="str">
            <v>17/03/23</v>
          </cell>
          <cell r="B564" t="str">
            <v>GES LIMITED</v>
          </cell>
          <cell r="C564">
            <v>1368</v>
          </cell>
          <cell r="D564" t="str">
            <v>7399</v>
          </cell>
          <cell r="E564" t="str">
            <v>BUSINESS SERVICES-NOT ELSEWHERE CLASSIFIED</v>
          </cell>
        </row>
        <row r="565">
          <cell r="A565" t="str">
            <v>16/03/23</v>
          </cell>
          <cell r="B565" t="str">
            <v>EASYJET</v>
          </cell>
          <cell r="C565">
            <v>237.96</v>
          </cell>
          <cell r="D565" t="str">
            <v>3245</v>
          </cell>
          <cell r="E565" t="str">
            <v>EASYJET</v>
          </cell>
        </row>
        <row r="566">
          <cell r="A566" t="str">
            <v>16/03/23</v>
          </cell>
          <cell r="B566" t="str">
            <v>CATERING HYGIENE</v>
          </cell>
          <cell r="C566">
            <v>4175.9799999999996</v>
          </cell>
          <cell r="D566" t="str">
            <v>5046</v>
          </cell>
          <cell r="E566" t="str">
            <v>COMMERCIAL EQUIPMENT, NOT ELSEWHERE CLASSIFIED</v>
          </cell>
        </row>
        <row r="568">
          <cell r="A568" t="str">
            <v>16/03/23</v>
          </cell>
          <cell r="B568" t="str">
            <v>COURTYARD BY MARRIOTT</v>
          </cell>
          <cell r="C568">
            <v>107.1</v>
          </cell>
          <cell r="D568" t="str">
            <v>7011</v>
          </cell>
          <cell r="E568" t="str">
            <v>LODGING-HOTELS,MOTELS,RESORTS-NOT CLASSIFIED</v>
          </cell>
        </row>
        <row r="569">
          <cell r="A569" t="str">
            <v>20/03/23</v>
          </cell>
          <cell r="B569" t="str">
            <v>TRAINLINE.COM</v>
          </cell>
          <cell r="C569">
            <v>121.05</v>
          </cell>
          <cell r="D569" t="str">
            <v>4112</v>
          </cell>
          <cell r="E569" t="str">
            <v>PASSENGER RAILWAYS</v>
          </cell>
        </row>
        <row r="570">
          <cell r="A570" t="str">
            <v>20/03/23</v>
          </cell>
          <cell r="B570" t="str">
            <v>AIRBNB   HM39CEBPBM</v>
          </cell>
          <cell r="C570">
            <v>2236.79</v>
          </cell>
          <cell r="D570" t="str">
            <v>4722</v>
          </cell>
          <cell r="E570" t="str">
            <v>TRAVEL AGENCIES AND TOUR OPERATORS</v>
          </cell>
        </row>
        <row r="571">
          <cell r="A571" t="str">
            <v>20/03/23</v>
          </cell>
          <cell r="B571" t="str">
            <v>WWW.PENSUNLIMITED.CO.U</v>
          </cell>
          <cell r="C571">
            <v>286.8</v>
          </cell>
          <cell r="D571" t="str">
            <v>5947</v>
          </cell>
          <cell r="E571" t="str">
            <v>GIFT, CARD, NOVELTY AND SOUVENIR SHOPS</v>
          </cell>
        </row>
        <row r="572">
          <cell r="A572" t="str">
            <v>21/03/23</v>
          </cell>
          <cell r="B572" t="str">
            <v>WWW.ARGOS.CO.UK</v>
          </cell>
          <cell r="C572">
            <v>1141.92</v>
          </cell>
          <cell r="D572" t="str">
            <v>5311</v>
          </cell>
          <cell r="E572" t="str">
            <v>DEPARTMENT STORES</v>
          </cell>
        </row>
        <row r="573">
          <cell r="A573" t="str">
            <v>21/03/23</v>
          </cell>
          <cell r="B573" t="str">
            <v>HIGH STREET VOUCHERS</v>
          </cell>
          <cell r="C573">
            <v>30</v>
          </cell>
          <cell r="D573" t="str">
            <v>5311</v>
          </cell>
          <cell r="E573" t="str">
            <v>DEPARTMENT STORES</v>
          </cell>
        </row>
        <row r="574">
          <cell r="A574" t="str">
            <v>21/03/23</v>
          </cell>
          <cell r="B574" t="str">
            <v>TRAVELODGE</v>
          </cell>
          <cell r="C574">
            <v>89.29</v>
          </cell>
          <cell r="D574" t="str">
            <v>3615</v>
          </cell>
          <cell r="E574" t="str">
            <v>TRAVELODGE</v>
          </cell>
        </row>
        <row r="575">
          <cell r="A575" t="str">
            <v>21/03/23</v>
          </cell>
          <cell r="B575" t="str">
            <v>HOTEL AT BOOKING.COM</v>
          </cell>
          <cell r="C575">
            <v>3312</v>
          </cell>
          <cell r="D575" t="str">
            <v>7011</v>
          </cell>
          <cell r="E575" t="str">
            <v>LODGING-HOTELS,MOTELS,RESORTS-NOT CLASSIFIED</v>
          </cell>
        </row>
        <row r="576">
          <cell r="A576" t="str">
            <v>21/03/23</v>
          </cell>
          <cell r="B576" t="str">
            <v>TRECARN HOTEL</v>
          </cell>
          <cell r="C576">
            <v>541</v>
          </cell>
          <cell r="D576" t="str">
            <v>7011</v>
          </cell>
          <cell r="E576" t="str">
            <v>LODGING-HOTELS,MOTELS,RESORTS-NOT CLASSIFIED</v>
          </cell>
        </row>
        <row r="577">
          <cell r="A577" t="str">
            <v>21/03/23</v>
          </cell>
          <cell r="B577" t="str">
            <v>TRECARN HOTEL</v>
          </cell>
          <cell r="C577">
            <v>541</v>
          </cell>
          <cell r="D577" t="str">
            <v>7011</v>
          </cell>
          <cell r="E577" t="str">
            <v>LODGING-HOTELS,MOTELS,RESORTS-NOT CLASSIFIED</v>
          </cell>
        </row>
        <row r="578">
          <cell r="A578" t="str">
            <v>22/03/23</v>
          </cell>
          <cell r="B578" t="str">
            <v>TRAINLINE.COM</v>
          </cell>
          <cell r="C578">
            <v>118.81</v>
          </cell>
          <cell r="D578" t="str">
            <v>4112</v>
          </cell>
          <cell r="E578" t="str">
            <v>PASSENGER RAILWAYS</v>
          </cell>
        </row>
        <row r="579">
          <cell r="A579" t="str">
            <v>22/03/23</v>
          </cell>
          <cell r="B579" t="str">
            <v>HIGH STREET VOUCHERS</v>
          </cell>
          <cell r="C579">
            <v>30</v>
          </cell>
          <cell r="D579" t="str">
            <v>5311</v>
          </cell>
          <cell r="E579" t="str">
            <v>DEPARTMENT STORES</v>
          </cell>
        </row>
        <row r="580">
          <cell r="A580" t="str">
            <v>22/03/23</v>
          </cell>
          <cell r="B580" t="str">
            <v>ABTOR LTD</v>
          </cell>
          <cell r="C580">
            <v>-24</v>
          </cell>
          <cell r="D580" t="str">
            <v>5712</v>
          </cell>
          <cell r="E580" t="str">
            <v>EQUIP, FURNITURE, HOME FURNSHNGS STRS (EXCPT APPL)</v>
          </cell>
        </row>
        <row r="581">
          <cell r="A581" t="str">
            <v>22/03/23</v>
          </cell>
          <cell r="B581" t="str">
            <v>MIDLAND INDUSTRIAL</v>
          </cell>
          <cell r="C581">
            <v>-108</v>
          </cell>
          <cell r="D581" t="str">
            <v>8911</v>
          </cell>
          <cell r="E581" t="str">
            <v>ARCHITECTURAL, ENGINEERING, AND SURVEYING SERVICES</v>
          </cell>
        </row>
        <row r="582">
          <cell r="A582" t="str">
            <v>23/03/23</v>
          </cell>
          <cell r="B582" t="str">
            <v>THE KINGSWINFORD GUEST</v>
          </cell>
          <cell r="C582">
            <v>234</v>
          </cell>
          <cell r="D582" t="str">
            <v>7011</v>
          </cell>
          <cell r="E582" t="str">
            <v>LODGING-HOTELS,MOTELS,RESORTS-NOT CLASSIFIED</v>
          </cell>
        </row>
        <row r="583">
          <cell r="A583" t="str">
            <v>23/03/23</v>
          </cell>
          <cell r="B583" t="str">
            <v>WWW.ARGOS.CO.UK</v>
          </cell>
          <cell r="C583">
            <v>861.95</v>
          </cell>
          <cell r="D583" t="str">
            <v>5311</v>
          </cell>
          <cell r="E583" t="str">
            <v>DEPARTMENT STORES</v>
          </cell>
        </row>
        <row r="584">
          <cell r="A584" t="str">
            <v>23/03/23</v>
          </cell>
          <cell r="B584" t="str">
            <v>WWW.PLANNING.CO</v>
          </cell>
          <cell r="C584">
            <v>148.19999999999999</v>
          </cell>
          <cell r="D584" t="str">
            <v>7399</v>
          </cell>
          <cell r="E584" t="str">
            <v>BUSINESS SERVICES-NOT ELSEWHERE CLASSIFIED</v>
          </cell>
        </row>
        <row r="585">
          <cell r="A585" t="str">
            <v>23/03/23</v>
          </cell>
          <cell r="B585" t="str">
            <v>WESTCOUNTRY SELF STORA</v>
          </cell>
          <cell r="C585">
            <v>156</v>
          </cell>
          <cell r="D585" t="str">
            <v>4225</v>
          </cell>
          <cell r="E585" t="str">
            <v>PUBLIC WAREHOUSING-FARM, REFRIG GOODS, HHG STORAGE</v>
          </cell>
        </row>
        <row r="586">
          <cell r="A586" t="str">
            <v>23/03/23</v>
          </cell>
          <cell r="B586" t="str">
            <v>WWW.PLANNING.CO</v>
          </cell>
          <cell r="C586">
            <v>148.19999999999999</v>
          </cell>
          <cell r="D586" t="str">
            <v>7399</v>
          </cell>
          <cell r="E586" t="str">
            <v>BUSINESS SERVICES-NOT ELSEWHERE CLASSIFIED</v>
          </cell>
        </row>
        <row r="587">
          <cell r="A587" t="str">
            <v>23/03/23</v>
          </cell>
          <cell r="B587" t="str">
            <v>TRAINLINE.COM</v>
          </cell>
          <cell r="C587">
            <v>13.75</v>
          </cell>
          <cell r="D587" t="str">
            <v>4112</v>
          </cell>
          <cell r="E587" t="str">
            <v>PASSENGER RAILWAYS</v>
          </cell>
        </row>
        <row r="589">
          <cell r="A589" t="str">
            <v>20/03/23</v>
          </cell>
          <cell r="B589" t="str">
            <v>ST JOHN AMBULANCE</v>
          </cell>
          <cell r="C589">
            <v>327.60000000000002</v>
          </cell>
          <cell r="D589" t="str">
            <v>8398</v>
          </cell>
          <cell r="E589" t="str">
            <v>ORGANIZATIONS, CHARITABLE AND SOCIAL SERVICES</v>
          </cell>
        </row>
        <row r="590">
          <cell r="A590" t="str">
            <v>26/03/23</v>
          </cell>
          <cell r="B590" t="str">
            <v>WWW.ARGOS.CO.UK</v>
          </cell>
          <cell r="C590">
            <v>-10</v>
          </cell>
          <cell r="D590" t="str">
            <v>5311</v>
          </cell>
          <cell r="E590" t="str">
            <v>DEPARTMENT STORES</v>
          </cell>
        </row>
        <row r="591">
          <cell r="A591" t="str">
            <v>24/03/23</v>
          </cell>
          <cell r="B591" t="str">
            <v>HIGH STREET VOUCHERS</v>
          </cell>
          <cell r="C591">
            <v>20</v>
          </cell>
          <cell r="D591" t="str">
            <v>5311</v>
          </cell>
          <cell r="E591" t="str">
            <v>DEPARTMENT STORES</v>
          </cell>
        </row>
        <row r="592">
          <cell r="A592" t="str">
            <v>23/03/23</v>
          </cell>
          <cell r="B592" t="str">
            <v>PREMIER INN</v>
          </cell>
          <cell r="C592">
            <v>-101</v>
          </cell>
          <cell r="D592" t="str">
            <v>3811</v>
          </cell>
          <cell r="E592" t="str">
            <v>PREMIER INN</v>
          </cell>
        </row>
        <row r="593">
          <cell r="A593" t="str">
            <v>27/03/23</v>
          </cell>
          <cell r="B593" t="str">
            <v>ST MARY MAGDALENE</v>
          </cell>
          <cell r="C593">
            <v>35</v>
          </cell>
          <cell r="D593" t="str">
            <v>8661</v>
          </cell>
          <cell r="E593" t="str">
            <v>ORGANIZATIONS, RELIGIOUS</v>
          </cell>
        </row>
        <row r="594">
          <cell r="A594" t="str">
            <v>27/03/23</v>
          </cell>
          <cell r="B594" t="str">
            <v>WWW.THERANGE.CO.UK</v>
          </cell>
          <cell r="C594">
            <v>79.989999999999995</v>
          </cell>
          <cell r="D594" t="str">
            <v>5719</v>
          </cell>
          <cell r="E594" t="str">
            <v>MISCELLANEOUS HOUSE FURNISHING SPECIALTY SHOPS</v>
          </cell>
        </row>
        <row r="595">
          <cell r="A595" t="str">
            <v>27/03/23</v>
          </cell>
          <cell r="B595" t="str">
            <v>CURRYS ONLINE</v>
          </cell>
          <cell r="C595">
            <v>44.98</v>
          </cell>
          <cell r="D595" t="str">
            <v>5732</v>
          </cell>
          <cell r="E595" t="str">
            <v>ELECTRONIC SALES</v>
          </cell>
        </row>
        <row r="596">
          <cell r="A596" t="str">
            <v>27/03/23</v>
          </cell>
          <cell r="B596" t="str">
            <v>TRECARN HOTEL</v>
          </cell>
          <cell r="C596">
            <v>543</v>
          </cell>
          <cell r="D596" t="str">
            <v>7011</v>
          </cell>
          <cell r="E596" t="str">
            <v>LODGING-HOTELS,MOTELS,RESORTS-NOT CLASSIFIED</v>
          </cell>
        </row>
        <row r="597">
          <cell r="A597" t="str">
            <v>27/03/23</v>
          </cell>
          <cell r="B597" t="str">
            <v>TRAVELODGE</v>
          </cell>
          <cell r="C597">
            <v>30.58</v>
          </cell>
          <cell r="D597" t="str">
            <v>3615</v>
          </cell>
          <cell r="E597" t="str">
            <v>TRAVELODGE</v>
          </cell>
        </row>
        <row r="598">
          <cell r="A598" t="str">
            <v>27/03/23</v>
          </cell>
          <cell r="B598" t="str">
            <v>WWW.TEIGNBRIDGE.GOV.UK</v>
          </cell>
          <cell r="C598">
            <v>518</v>
          </cell>
          <cell r="D598" t="str">
            <v>9399</v>
          </cell>
          <cell r="E598" t="str">
            <v>GOVERNMENT SERVICES-NOT ELSEWHERE CLASSIFIED</v>
          </cell>
        </row>
        <row r="599">
          <cell r="A599" t="str">
            <v>27/03/23</v>
          </cell>
          <cell r="B599" t="str">
            <v>THE RED CLIFF LODG</v>
          </cell>
          <cell r="C599">
            <v>105</v>
          </cell>
          <cell r="D599" t="str">
            <v>7011</v>
          </cell>
          <cell r="E599" t="str">
            <v>LODGING-HOTELS,MOTELS,RESORTS-NOT CLASSIFIED</v>
          </cell>
        </row>
        <row r="600">
          <cell r="A600" t="str">
            <v>27/03/23</v>
          </cell>
          <cell r="B600" t="str">
            <v>AMZNMKTPLACE</v>
          </cell>
          <cell r="C600">
            <v>27.75</v>
          </cell>
          <cell r="D600" t="str">
            <v>5999</v>
          </cell>
          <cell r="E600" t="str">
            <v>MISCELLANEOUS AND SPECIALTY RETAIL STORES</v>
          </cell>
        </row>
        <row r="601">
          <cell r="A601" t="str">
            <v>27/03/23</v>
          </cell>
          <cell r="B601" t="str">
            <v>WWW.THERAVENHOTEL.COM</v>
          </cell>
          <cell r="C601">
            <v>66</v>
          </cell>
          <cell r="D601" t="str">
            <v>7011</v>
          </cell>
          <cell r="E601" t="str">
            <v>LODGING-HOTELS,MOTELS,RESORTS-NOT CLASSIFIED</v>
          </cell>
        </row>
        <row r="602">
          <cell r="A602" t="str">
            <v>27/03/23</v>
          </cell>
          <cell r="B602" t="str">
            <v>TRECARN HOTEL</v>
          </cell>
          <cell r="C602">
            <v>-278</v>
          </cell>
          <cell r="D602" t="str">
            <v>7011</v>
          </cell>
          <cell r="E602" t="str">
            <v>LODGING-HOTELS,MOTELS,RESORTS-NOT CLASSIFIED</v>
          </cell>
        </row>
        <row r="603">
          <cell r="A603" t="str">
            <v>28/03/23</v>
          </cell>
          <cell r="B603" t="str">
            <v>ROADCHEF MAGOR</v>
          </cell>
          <cell r="C603">
            <v>77</v>
          </cell>
          <cell r="D603" t="str">
            <v>7011</v>
          </cell>
          <cell r="E603" t="str">
            <v>LODGING-HOTELS,MOTELS,RESORTS-NOT CLASSIFIED</v>
          </cell>
        </row>
        <row r="604">
          <cell r="A604" t="str">
            <v>28/03/23</v>
          </cell>
          <cell r="B604" t="str">
            <v>GAR HOTEL RES</v>
          </cell>
          <cell r="C604">
            <v>82.26</v>
          </cell>
          <cell r="D604" t="str">
            <v>4722</v>
          </cell>
          <cell r="E604" t="str">
            <v>TRAVEL AGENCIES AND TOUR OPERATORS</v>
          </cell>
        </row>
        <row r="605">
          <cell r="A605" t="str">
            <v>28/03/23</v>
          </cell>
          <cell r="B605" t="str">
            <v>NATIONAL EXPRESS LIMIT</v>
          </cell>
          <cell r="C605">
            <v>15</v>
          </cell>
          <cell r="D605" t="str">
            <v>4131</v>
          </cell>
          <cell r="E605" t="str">
            <v>BUS LINES</v>
          </cell>
        </row>
        <row r="606">
          <cell r="A606" t="str">
            <v>27/03/23</v>
          </cell>
          <cell r="B606" t="str">
            <v>PREMIER INN</v>
          </cell>
          <cell r="C606">
            <v>118</v>
          </cell>
          <cell r="D606" t="str">
            <v>3811</v>
          </cell>
          <cell r="E606" t="str">
            <v>PREMIER INN</v>
          </cell>
        </row>
        <row r="607">
          <cell r="A607" t="str">
            <v>27/03/23</v>
          </cell>
          <cell r="B607" t="str">
            <v>PREMIER INN</v>
          </cell>
          <cell r="C607">
            <v>265</v>
          </cell>
          <cell r="D607" t="str">
            <v>3811</v>
          </cell>
          <cell r="E607" t="str">
            <v>PREMIER INN</v>
          </cell>
        </row>
        <row r="608">
          <cell r="A608" t="str">
            <v>29/03/23</v>
          </cell>
          <cell r="B608" t="str">
            <v>TRAVELODGE</v>
          </cell>
          <cell r="C608">
            <v>72.989999999999995</v>
          </cell>
          <cell r="D608" t="str">
            <v>3615</v>
          </cell>
          <cell r="E608" t="str">
            <v>TRAVELODGE</v>
          </cell>
        </row>
        <row r="609">
          <cell r="A609" t="str">
            <v>29/03/23</v>
          </cell>
          <cell r="B609" t="str">
            <v>BKG BOOKING.COM HOTEL</v>
          </cell>
          <cell r="C609">
            <v>374</v>
          </cell>
          <cell r="D609" t="str">
            <v>4722</v>
          </cell>
          <cell r="E609" t="str">
            <v>TRAVEL AGENCIES AND TOUR OPERATORS</v>
          </cell>
        </row>
        <row r="610">
          <cell r="A610" t="str">
            <v>29/03/23</v>
          </cell>
          <cell r="B610" t="str">
            <v>VOUCHER EXPRESS</v>
          </cell>
          <cell r="C610">
            <v>75</v>
          </cell>
          <cell r="D610" t="str">
            <v>7399</v>
          </cell>
          <cell r="E610" t="str">
            <v>BUSINESS SERVICES-NOT ELSEWHERE CLASSIFIED</v>
          </cell>
        </row>
        <row r="611">
          <cell r="A611" t="str">
            <v>29/03/23</v>
          </cell>
          <cell r="B611" t="str">
            <v>BIRMINGHAM REGISTER</v>
          </cell>
          <cell r="C611">
            <v>70</v>
          </cell>
          <cell r="D611" t="str">
            <v>9399</v>
          </cell>
          <cell r="E611" t="str">
            <v>GOVERNMENT SERVICES-NOT ELSEWHERE CLASSIFIED</v>
          </cell>
        </row>
        <row r="612">
          <cell r="A612" t="str">
            <v>29/03/23</v>
          </cell>
          <cell r="B612" t="str">
            <v>SUMUP   CROWN LODGE GU</v>
          </cell>
          <cell r="C612">
            <v>1330</v>
          </cell>
          <cell r="D612" t="str">
            <v>7011</v>
          </cell>
          <cell r="E612" t="str">
            <v>LODGING-HOTELS,MOTELS,RESORTS-NOT CLASSIFIED</v>
          </cell>
        </row>
        <row r="613">
          <cell r="A613" t="str">
            <v>29/03/23</v>
          </cell>
          <cell r="B613" t="str">
            <v>SUMUP   CROWN LODGE GU</v>
          </cell>
          <cell r="C613">
            <v>1330</v>
          </cell>
          <cell r="D613" t="str">
            <v>7011</v>
          </cell>
          <cell r="E613" t="str">
            <v>LODGING-HOTELS,MOTELS,RESORTS-NOT CLASSIFIED</v>
          </cell>
        </row>
        <row r="614">
          <cell r="A614" t="str">
            <v>28/03/23</v>
          </cell>
          <cell r="B614" t="str">
            <v>PREMIER INN</v>
          </cell>
          <cell r="C614">
            <v>72</v>
          </cell>
          <cell r="D614" t="str">
            <v>3811</v>
          </cell>
          <cell r="E614" t="str">
            <v>PREMIER INN</v>
          </cell>
        </row>
        <row r="615">
          <cell r="A615" t="str">
            <v>28/03/23</v>
          </cell>
          <cell r="B615" t="str">
            <v>PREMIER INN</v>
          </cell>
          <cell r="C615">
            <v>105</v>
          </cell>
          <cell r="D615" t="str">
            <v>3811</v>
          </cell>
          <cell r="E615" t="str">
            <v>PREMIER INN</v>
          </cell>
        </row>
        <row r="617">
          <cell r="A617" t="str">
            <v>30/03/23</v>
          </cell>
          <cell r="B617" t="str">
            <v>WWW.ARGOS.CO.UK</v>
          </cell>
          <cell r="C617">
            <v>129.99</v>
          </cell>
          <cell r="D617" t="str">
            <v>5311</v>
          </cell>
          <cell r="E617" t="str">
            <v>DEPARTMENT STORES</v>
          </cell>
        </row>
        <row r="618">
          <cell r="A618" t="str">
            <v>30/03/23</v>
          </cell>
          <cell r="B618" t="str">
            <v>TORBAY COUNCIL - WEB</v>
          </cell>
          <cell r="C618">
            <v>960</v>
          </cell>
          <cell r="D618" t="str">
            <v>9399</v>
          </cell>
          <cell r="E618" t="str">
            <v>GOVERNMENT SERVICES-NOT ELSEWHERE CLASSIFIED</v>
          </cell>
        </row>
        <row r="619">
          <cell r="A619" t="str">
            <v>30/03/23</v>
          </cell>
          <cell r="B619" t="str">
            <v>WWW.ELKLAN.CO.UK</v>
          </cell>
          <cell r="C619">
            <v>81.599999999999994</v>
          </cell>
          <cell r="D619" t="str">
            <v>8299</v>
          </cell>
          <cell r="E619" t="str">
            <v>SCHOOLS &amp; EDUCATIONAL SVC-NOT ELSEWHERE CLASSIFIED</v>
          </cell>
        </row>
        <row r="620">
          <cell r="A620" t="str">
            <v>30/03/23</v>
          </cell>
          <cell r="B620" t="str">
            <v>BKG BOOKING.COM HOTEL</v>
          </cell>
          <cell r="C620">
            <v>470.29</v>
          </cell>
          <cell r="D620" t="str">
            <v>4722</v>
          </cell>
          <cell r="E620" t="str">
            <v>TRAVEL AGENCIES AND TOUR OPERATORS</v>
          </cell>
        </row>
        <row r="621">
          <cell r="A621" t="str">
            <v>30/03/23</v>
          </cell>
          <cell r="B621" t="str">
            <v>PAYPAL  BARNARDOS</v>
          </cell>
          <cell r="C621">
            <v>35</v>
          </cell>
          <cell r="D621" t="str">
            <v>8999</v>
          </cell>
          <cell r="E621" t="str">
            <v>PROFESSIONAL SERVICES-NOT ELSEWHERE CLASSIFIED</v>
          </cell>
        </row>
        <row r="622">
          <cell r="A622" t="str">
            <v>30/03/23</v>
          </cell>
          <cell r="B622" t="str">
            <v>CURRYS ONLINE</v>
          </cell>
          <cell r="C622">
            <v>15.48</v>
          </cell>
          <cell r="D622" t="str">
            <v>5732</v>
          </cell>
          <cell r="E622" t="str">
            <v>ELECTRONIC SALES</v>
          </cell>
        </row>
        <row r="623">
          <cell r="A623" t="str">
            <v>30/03/23</v>
          </cell>
          <cell r="B623" t="str">
            <v>CURRYS ONLINE</v>
          </cell>
          <cell r="C623">
            <v>333.99</v>
          </cell>
          <cell r="D623" t="str">
            <v>5732</v>
          </cell>
          <cell r="E623" t="str">
            <v>ELECTRONIC SALES</v>
          </cell>
        </row>
        <row r="624">
          <cell r="A624" t="str">
            <v>30/03/23</v>
          </cell>
          <cell r="B624" t="str">
            <v>WWW.ICO.ORG.UK</v>
          </cell>
          <cell r="C624">
            <v>2900</v>
          </cell>
          <cell r="D624" t="str">
            <v>9399</v>
          </cell>
          <cell r="E624" t="str">
            <v>GOVERNMENT SERVICES-NOT ELSEWHERE CLASSIFIED</v>
          </cell>
        </row>
        <row r="625">
          <cell r="A625" t="str">
            <v>30/03/23</v>
          </cell>
          <cell r="B625" t="str">
            <v>TRAINLINE.COM</v>
          </cell>
          <cell r="C625">
            <v>-221.8</v>
          </cell>
          <cell r="D625" t="str">
            <v>4112</v>
          </cell>
          <cell r="E625" t="str">
            <v>PASSENGER RAILWAYS</v>
          </cell>
        </row>
        <row r="626">
          <cell r="A626" t="str">
            <v>29/03/23</v>
          </cell>
          <cell r="B626" t="str">
            <v>PREMIER INN</v>
          </cell>
          <cell r="C626">
            <v>1806</v>
          </cell>
          <cell r="D626" t="str">
            <v>3811</v>
          </cell>
          <cell r="E626" t="str">
            <v>PREMIER INN</v>
          </cell>
        </row>
        <row r="627">
          <cell r="A627" t="str">
            <v>28/03/23</v>
          </cell>
          <cell r="B627" t="str">
            <v>PAYPAL  LUKE</v>
          </cell>
          <cell r="C627">
            <v>3511</v>
          </cell>
          <cell r="D627" t="str">
            <v>8999</v>
          </cell>
          <cell r="E627" t="str">
            <v>PROFESSIONAL SERVICES-NOT ELSEWHERE CLASSIFIED</v>
          </cell>
        </row>
        <row r="628">
          <cell r="A628" t="str">
            <v>30/03/23</v>
          </cell>
          <cell r="B628" t="str">
            <v>CURRYS ONLINE</v>
          </cell>
          <cell r="C628">
            <v>-29.99</v>
          </cell>
          <cell r="D628" t="str">
            <v>5732</v>
          </cell>
          <cell r="E628" t="str">
            <v>ELECTRONIC SALES</v>
          </cell>
        </row>
        <row r="629">
          <cell r="A629" t="str">
            <v>01/01/23</v>
          </cell>
          <cell r="B629" t="str">
            <v>THE GOOD HOST</v>
          </cell>
          <cell r="C629">
            <v>-100</v>
          </cell>
          <cell r="D629" t="str">
            <v>7011</v>
          </cell>
          <cell r="E629" t="str">
            <v>LODGING-HOTELS,MOTELS,RESORTS-NOT CLASSIFIED</v>
          </cell>
        </row>
        <row r="630">
          <cell r="A630" t="str">
            <v>03/01/23</v>
          </cell>
          <cell r="B630" t="str">
            <v>PAYPAL  IBOUNCENEWT</v>
          </cell>
          <cell r="C630">
            <v>18.95</v>
          </cell>
          <cell r="D630" t="str">
            <v>7911</v>
          </cell>
          <cell r="E630" t="str">
            <v>DANCE HALLS, SCHOOLS, AND STUDIOS</v>
          </cell>
        </row>
        <row r="631">
          <cell r="A631" t="str">
            <v>19/01/23</v>
          </cell>
          <cell r="B631" t="str">
            <v>WW.LADYSMILE.CO.UK</v>
          </cell>
          <cell r="C631">
            <v>290</v>
          </cell>
          <cell r="D631" t="str">
            <v>7011</v>
          </cell>
          <cell r="E631" t="str">
            <v>LODGING-HOTELS,MOTELS,RESORTS-NOT CLASSIFIED</v>
          </cell>
        </row>
        <row r="632">
          <cell r="A632" t="str">
            <v>19/01/23</v>
          </cell>
          <cell r="B632" t="str">
            <v>BUDGETAIR UK</v>
          </cell>
          <cell r="C632">
            <v>1560</v>
          </cell>
          <cell r="D632" t="str">
            <v>4722</v>
          </cell>
          <cell r="E632" t="str">
            <v>TRAVEL AGENCIES AND TOUR OPERATORS</v>
          </cell>
        </row>
        <row r="633">
          <cell r="A633" t="str">
            <v>19/01/23</v>
          </cell>
          <cell r="B633" t="str">
            <v>LMNEXT UK LTD</v>
          </cell>
          <cell r="C633">
            <v>526.99</v>
          </cell>
          <cell r="D633" t="str">
            <v>4722</v>
          </cell>
          <cell r="E633" t="str">
            <v>TRAVEL AGENCIES AND TOUR OPERATORS</v>
          </cell>
        </row>
        <row r="634">
          <cell r="A634" t="str">
            <v>20/01/23</v>
          </cell>
          <cell r="B634" t="str">
            <v>PREMIER INN</v>
          </cell>
          <cell r="C634">
            <v>855.92</v>
          </cell>
          <cell r="D634" t="str">
            <v>3811</v>
          </cell>
          <cell r="E634" t="str">
            <v>PREMIER INN</v>
          </cell>
        </row>
        <row r="635">
          <cell r="A635" t="str">
            <v>26/01/23</v>
          </cell>
          <cell r="B635" t="str">
            <v>HOLIDAY INNS</v>
          </cell>
          <cell r="C635">
            <v>76.62</v>
          </cell>
          <cell r="D635" t="str">
            <v>3501</v>
          </cell>
          <cell r="E635" t="str">
            <v>HOLIDAY INNS</v>
          </cell>
        </row>
        <row r="636">
          <cell r="A636" t="str">
            <v>25/01/23</v>
          </cell>
          <cell r="B636" t="str">
            <v>HOLIDAY INNS</v>
          </cell>
          <cell r="C636">
            <v>68.87</v>
          </cell>
          <cell r="D636" t="str">
            <v>3501</v>
          </cell>
          <cell r="E636" t="str">
            <v>HOLIDAY INNS</v>
          </cell>
        </row>
        <row r="637">
          <cell r="A637" t="str">
            <v>31/01/23</v>
          </cell>
          <cell r="B637" t="str">
            <v>ALLSTORE</v>
          </cell>
          <cell r="C637">
            <v>53.9</v>
          </cell>
          <cell r="D637" t="str">
            <v>4214</v>
          </cell>
          <cell r="E637" t="str">
            <v>FREIGHT CARRIER,TRUCKING-LCL/LNG DIST, MVG/STORAGE</v>
          </cell>
        </row>
        <row r="638">
          <cell r="A638" t="str">
            <v>03/02/23</v>
          </cell>
          <cell r="B638" t="str">
            <v>PARLICENTRE.ORG</v>
          </cell>
          <cell r="C638">
            <v>2580</v>
          </cell>
          <cell r="D638" t="str">
            <v>8699</v>
          </cell>
          <cell r="E638" t="str">
            <v>ORGANIZATIONS, MEMBERSHIP-NOT ELSEWHERE CLASSIFIED</v>
          </cell>
        </row>
        <row r="639">
          <cell r="A639" t="str">
            <v>03/02/23</v>
          </cell>
          <cell r="B639" t="str">
            <v>THE MJ/HEMMING GROUP L</v>
          </cell>
          <cell r="C639">
            <v>181.09</v>
          </cell>
          <cell r="D639" t="str">
            <v>5815</v>
          </cell>
          <cell r="E639" t="str">
            <v>DIGITAL GOODS AUDIOVISUAL MEDIA</v>
          </cell>
        </row>
        <row r="640">
          <cell r="A640" t="str">
            <v>02/02/23</v>
          </cell>
          <cell r="B640" t="str">
            <v>PREMIER INN</v>
          </cell>
          <cell r="C640">
            <v>61</v>
          </cell>
          <cell r="D640" t="str">
            <v>3811</v>
          </cell>
          <cell r="E640" t="str">
            <v>PREMIER INN</v>
          </cell>
        </row>
        <row r="641">
          <cell r="A641" t="str">
            <v>14/02/23</v>
          </cell>
          <cell r="B641" t="str">
            <v>TRAINLINE</v>
          </cell>
          <cell r="C641">
            <v>313.83999999999997</v>
          </cell>
          <cell r="D641" t="str">
            <v>4112</v>
          </cell>
          <cell r="E641" t="str">
            <v>PASSENGER RAILWAYS</v>
          </cell>
        </row>
        <row r="642">
          <cell r="A642" t="str">
            <v>15/02/23</v>
          </cell>
          <cell r="B642" t="str">
            <v>VUE ENTERTAINMENT LTD</v>
          </cell>
          <cell r="C642">
            <v>5.49</v>
          </cell>
          <cell r="D642" t="str">
            <v>7832</v>
          </cell>
          <cell r="E642" t="str">
            <v>MOTION PICTURE THEATERS</v>
          </cell>
        </row>
        <row r="643">
          <cell r="A643" t="str">
            <v>16/02/23</v>
          </cell>
          <cell r="B643" t="str">
            <v>WWW.PENNYWELLFARM.CO.U</v>
          </cell>
          <cell r="C643">
            <v>21.45</v>
          </cell>
          <cell r="D643" t="str">
            <v>7991</v>
          </cell>
          <cell r="E643" t="str">
            <v>TOURIST ATTRACTIONS AND EXHIBITS</v>
          </cell>
        </row>
        <row r="644">
          <cell r="A644" t="str">
            <v>17/02/23</v>
          </cell>
          <cell r="B644" t="str">
            <v>BRITANNIA</v>
          </cell>
          <cell r="C644">
            <v>1562</v>
          </cell>
          <cell r="D644" t="str">
            <v>7011</v>
          </cell>
          <cell r="E644" t="str">
            <v>LODGING-HOTELS,MOTELS,RESORTS-NOT CLASSIFIED</v>
          </cell>
        </row>
        <row r="645">
          <cell r="A645" t="str">
            <v>17/02/23</v>
          </cell>
          <cell r="B645" t="str">
            <v>MS  THEQUEENSHOTEL</v>
          </cell>
          <cell r="C645">
            <v>78</v>
          </cell>
          <cell r="D645" t="str">
            <v>7011</v>
          </cell>
          <cell r="E645" t="str">
            <v>LODGING-HOTELS,MOTELS,RESORTS-NOT CLASSIFIED</v>
          </cell>
        </row>
        <row r="646">
          <cell r="A646" t="str">
            <v>17/02/23</v>
          </cell>
          <cell r="B646" t="str">
            <v>HIT THE HAY</v>
          </cell>
          <cell r="C646">
            <v>1575.28</v>
          </cell>
          <cell r="D646" t="str">
            <v>6513</v>
          </cell>
          <cell r="E646" t="str">
            <v>REAL ESTATE AGENTS AND MANAGERS-RENTALS</v>
          </cell>
        </row>
        <row r="647">
          <cell r="A647" t="str">
            <v>23/02/23</v>
          </cell>
          <cell r="B647" t="str">
            <v>PREMIER INN</v>
          </cell>
          <cell r="C647">
            <v>280</v>
          </cell>
          <cell r="D647" t="str">
            <v>3811</v>
          </cell>
          <cell r="E647" t="str">
            <v>PREMIER INN</v>
          </cell>
        </row>
        <row r="648">
          <cell r="A648" t="str">
            <v>23/02/23</v>
          </cell>
          <cell r="B648" t="str">
            <v>PREMIER INN</v>
          </cell>
          <cell r="C648">
            <v>420</v>
          </cell>
          <cell r="D648" t="str">
            <v>3811</v>
          </cell>
          <cell r="E648" t="str">
            <v>PREMIER INN</v>
          </cell>
        </row>
        <row r="649">
          <cell r="A649" t="str">
            <v>27/02/23</v>
          </cell>
          <cell r="B649" t="str">
            <v>GEN REGISTER OFFICE</v>
          </cell>
          <cell r="C649">
            <v>114</v>
          </cell>
          <cell r="D649" t="str">
            <v>9399</v>
          </cell>
          <cell r="E649" t="str">
            <v>GOVERNMENT SERVICES-NOT ELSEWHERE CLASSIFIED</v>
          </cell>
        </row>
        <row r="650">
          <cell r="A650" t="str">
            <v>01/03/23</v>
          </cell>
          <cell r="B650" t="str">
            <v>HOTEL AT BOOKING.COM</v>
          </cell>
          <cell r="C650">
            <v>479.18</v>
          </cell>
          <cell r="D650" t="str">
            <v>7011</v>
          </cell>
          <cell r="E650" t="str">
            <v>LODGING-HOTELS,MOTELS,RESORTS-NOT CLASSIFIED</v>
          </cell>
        </row>
        <row r="651">
          <cell r="A651" t="str">
            <v>01/03/23</v>
          </cell>
          <cell r="B651" t="str">
            <v>HOTEL AT BOOKING.COM</v>
          </cell>
          <cell r="C651">
            <v>-479.18</v>
          </cell>
          <cell r="D651" t="str">
            <v>7011</v>
          </cell>
          <cell r="E651" t="str">
            <v>LODGING-HOTELS,MOTELS,RESORTS-NOT CLASSIFIED</v>
          </cell>
        </row>
        <row r="652">
          <cell r="A652" t="str">
            <v>03/03/23</v>
          </cell>
          <cell r="B652" t="str">
            <v>LOGANAIR</v>
          </cell>
          <cell r="C652">
            <v>275.22000000000003</v>
          </cell>
          <cell r="D652" t="str">
            <v>4511</v>
          </cell>
          <cell r="E652" t="str">
            <v>AIR CARRIERS, AIRLINES-NOT ELSEWHERE CLASSIFIED</v>
          </cell>
        </row>
        <row r="653">
          <cell r="A653" t="str">
            <v>10/03/23</v>
          </cell>
          <cell r="B653" t="str">
            <v>PREMIER INN</v>
          </cell>
          <cell r="C653">
            <v>-91.99</v>
          </cell>
          <cell r="D653" t="str">
            <v>3811</v>
          </cell>
          <cell r="E653" t="str">
            <v>PREMIER INN</v>
          </cell>
        </row>
        <row r="654">
          <cell r="A654" t="str">
            <v>10/03/23</v>
          </cell>
          <cell r="B654" t="str">
            <v>PREMIER INN</v>
          </cell>
          <cell r="C654">
            <v>-91.99</v>
          </cell>
          <cell r="D654" t="str">
            <v>3811</v>
          </cell>
          <cell r="E654" t="str">
            <v>PREMIER INN</v>
          </cell>
        </row>
        <row r="655">
          <cell r="A655" t="str">
            <v>14/03/23</v>
          </cell>
          <cell r="B655" t="str">
            <v>BKG BOOKING.COM HOTEL</v>
          </cell>
          <cell r="C655">
            <v>994.95</v>
          </cell>
          <cell r="D655" t="str">
            <v>4722</v>
          </cell>
          <cell r="E655" t="str">
            <v>TRAVEL AGENCIES AND TOUR OPERATORS</v>
          </cell>
        </row>
        <row r="656">
          <cell r="A656" t="str">
            <v>28/03/23</v>
          </cell>
          <cell r="B656" t="str">
            <v>BKG BOOKING.COM HOTEL</v>
          </cell>
          <cell r="C656">
            <v>240</v>
          </cell>
          <cell r="D656" t="str">
            <v>4722</v>
          </cell>
          <cell r="E656" t="str">
            <v>TRAVEL AGENCIES AND TOUR OPERATORS</v>
          </cell>
        </row>
        <row r="761">
          <cell r="A761" t="str">
            <v>02/02/23</v>
          </cell>
          <cell r="B761" t="str">
            <v>PREMIER INN</v>
          </cell>
          <cell r="C761">
            <v>-61</v>
          </cell>
          <cell r="D761" t="str">
            <v>3811</v>
          </cell>
          <cell r="E761" t="str">
            <v>PREMIER INN</v>
          </cell>
        </row>
        <row r="762">
          <cell r="A762" t="str">
            <v>09/02/23</v>
          </cell>
          <cell r="B762" t="str">
            <v>LOCKANDCODETAUNTON</v>
          </cell>
          <cell r="C762">
            <v>92</v>
          </cell>
          <cell r="D762" t="str">
            <v>7929</v>
          </cell>
          <cell r="E762" t="str">
            <v>BANDS, ORCHESTRAS, &amp; MISC ENTRTNRS-NOT ELSWHR CLAS</v>
          </cell>
        </row>
        <row r="763">
          <cell r="A763" t="str">
            <v>15/02/23</v>
          </cell>
          <cell r="B763" t="str">
            <v>FLIGHTS ON BOOKING.COM</v>
          </cell>
          <cell r="C763">
            <v>1819.2</v>
          </cell>
          <cell r="D763" t="str">
            <v>4722</v>
          </cell>
          <cell r="E763" t="str">
            <v>TRAVEL AGENCIES AND TOUR OPERATORS</v>
          </cell>
        </row>
        <row r="764">
          <cell r="A764" t="str">
            <v>21/02/23</v>
          </cell>
          <cell r="B764" t="str">
            <v>HIGH STREET VOUCHERS</v>
          </cell>
          <cell r="C764">
            <v>25</v>
          </cell>
          <cell r="D764" t="str">
            <v>5311</v>
          </cell>
          <cell r="E764" t="str">
            <v>DEPARTMENT STORES</v>
          </cell>
        </row>
        <row r="765">
          <cell r="A765" t="str">
            <v>21/02/23</v>
          </cell>
          <cell r="B765" t="str">
            <v>HIGH STREET VOUCHERS</v>
          </cell>
          <cell r="C765">
            <v>25</v>
          </cell>
          <cell r="D765" t="str">
            <v>5311</v>
          </cell>
          <cell r="E765" t="str">
            <v>DEPARTMENT STORES</v>
          </cell>
        </row>
        <row r="766">
          <cell r="A766" t="str">
            <v>21/02/23</v>
          </cell>
          <cell r="B766" t="str">
            <v>HIGH STREET VOUCHERS</v>
          </cell>
          <cell r="C766">
            <v>25</v>
          </cell>
          <cell r="D766" t="str">
            <v>5311</v>
          </cell>
          <cell r="E766" t="str">
            <v>DEPARTMENT STORES</v>
          </cell>
        </row>
        <row r="767">
          <cell r="A767" t="str">
            <v>23/02/23</v>
          </cell>
          <cell r="B767" t="str">
            <v>HOTEL AT BOOKING.COM</v>
          </cell>
          <cell r="C767">
            <v>706.91</v>
          </cell>
          <cell r="D767" t="str">
            <v>7011</v>
          </cell>
          <cell r="E767" t="str">
            <v>LODGING-HOTELS,MOTELS,RESORTS-NOT CLASSIFIED</v>
          </cell>
        </row>
        <row r="768">
          <cell r="A768" t="str">
            <v>23/02/23</v>
          </cell>
          <cell r="B768" t="str">
            <v>PLUMLOCATIONS</v>
          </cell>
          <cell r="C768">
            <v>500</v>
          </cell>
          <cell r="D768" t="str">
            <v>7011</v>
          </cell>
          <cell r="E768" t="str">
            <v>LODGING-HOTELS,MOTELS,RESORTS-NOT CLASSIFIED</v>
          </cell>
        </row>
        <row r="769">
          <cell r="A769" t="str">
            <v>27/02/23</v>
          </cell>
          <cell r="B769" t="str">
            <v>ARGOS LTD</v>
          </cell>
          <cell r="C769">
            <v>652</v>
          </cell>
          <cell r="D769" t="str">
            <v>5310</v>
          </cell>
          <cell r="E769" t="str">
            <v>DISCOUNT STORES</v>
          </cell>
        </row>
        <row r="770">
          <cell r="A770" t="str">
            <v>27/02/23</v>
          </cell>
          <cell r="B770" t="str">
            <v>ARGOS LTD</v>
          </cell>
          <cell r="C770">
            <v>509.72</v>
          </cell>
          <cell r="D770" t="str">
            <v>5310</v>
          </cell>
          <cell r="E770" t="str">
            <v>DISCOUNT STORES</v>
          </cell>
        </row>
        <row r="771">
          <cell r="A771" t="str">
            <v>28/02/23</v>
          </cell>
          <cell r="B771" t="str">
            <v>EASYJET</v>
          </cell>
          <cell r="C771">
            <v>104.98</v>
          </cell>
          <cell r="D771" t="str">
            <v>3245</v>
          </cell>
          <cell r="E771" t="str">
            <v>EASYJET</v>
          </cell>
        </row>
        <row r="772">
          <cell r="A772" t="str">
            <v>02/03/23</v>
          </cell>
          <cell r="B772" t="str">
            <v>TRAINLINE.COM</v>
          </cell>
          <cell r="C772">
            <v>30.46</v>
          </cell>
          <cell r="D772" t="str">
            <v>4112</v>
          </cell>
          <cell r="E772" t="str">
            <v>PASSENGER RAILWAYS</v>
          </cell>
        </row>
        <row r="773">
          <cell r="A773" t="str">
            <v>02/03/23</v>
          </cell>
          <cell r="B773" t="str">
            <v>TRAINLINE.COM</v>
          </cell>
          <cell r="C773">
            <v>65.510000000000005</v>
          </cell>
          <cell r="D773" t="str">
            <v>4112</v>
          </cell>
          <cell r="E773" t="str">
            <v>PASSENGER RAILWAYS</v>
          </cell>
        </row>
        <row r="774">
          <cell r="A774" t="str">
            <v>02/03/23</v>
          </cell>
          <cell r="B774" t="str">
            <v>TRAVELODGE</v>
          </cell>
          <cell r="C774">
            <v>98.92</v>
          </cell>
          <cell r="D774" t="str">
            <v>3615</v>
          </cell>
          <cell r="E774" t="str">
            <v>TRAVELODGE</v>
          </cell>
        </row>
        <row r="775">
          <cell r="A775" t="str">
            <v>02/03/23</v>
          </cell>
          <cell r="B775" t="str">
            <v>TRAINLINE</v>
          </cell>
          <cell r="C775">
            <v>116.36</v>
          </cell>
          <cell r="D775" t="str">
            <v>4112</v>
          </cell>
          <cell r="E775" t="str">
            <v>PASSENGER RAILWAYS</v>
          </cell>
        </row>
        <row r="776">
          <cell r="A776" t="str">
            <v>01/03/23</v>
          </cell>
          <cell r="B776" t="str">
            <v>PREMIER INN</v>
          </cell>
          <cell r="C776">
            <v>198</v>
          </cell>
          <cell r="D776" t="str">
            <v>3811</v>
          </cell>
          <cell r="E776" t="str">
            <v>PREMIER INN</v>
          </cell>
        </row>
        <row r="777">
          <cell r="A777" t="str">
            <v>03/03/23</v>
          </cell>
          <cell r="B777" t="str">
            <v>SAINSBURYS SMKTS</v>
          </cell>
          <cell r="C777">
            <v>234</v>
          </cell>
          <cell r="D777" t="str">
            <v>5411</v>
          </cell>
          <cell r="E777" t="str">
            <v>GROCERY STORES, SUPERMARKETS</v>
          </cell>
        </row>
        <row r="798">
          <cell r="A798" t="str">
            <v>16/01/23</v>
          </cell>
          <cell r="B798" t="str">
            <v>TORBAY COUNCIL - WEB</v>
          </cell>
          <cell r="C798">
            <v>22</v>
          </cell>
          <cell r="D798" t="str">
            <v>9399</v>
          </cell>
          <cell r="E798" t="str">
            <v>GOVERNMENT SERVICES-NOT ELSEWHERE CLASSIFIED</v>
          </cell>
        </row>
        <row r="799">
          <cell r="A799" t="str">
            <v>16/01/23</v>
          </cell>
          <cell r="B799" t="str">
            <v>TORBAY COUNCIL - WEB</v>
          </cell>
          <cell r="C799">
            <v>22</v>
          </cell>
          <cell r="D799" t="str">
            <v>9399</v>
          </cell>
          <cell r="E799" t="str">
            <v>GOVERNMENT SERVICES-NOT ELSEWHERE CLASSIFIED</v>
          </cell>
        </row>
        <row r="800">
          <cell r="A800" t="str">
            <v>16/01/23</v>
          </cell>
          <cell r="B800" t="str">
            <v>TORBAY COUNCIL - WEB</v>
          </cell>
          <cell r="C800">
            <v>22</v>
          </cell>
          <cell r="D800" t="str">
            <v>9399</v>
          </cell>
          <cell r="E800" t="str">
            <v>GOVERNMENT SERVICES-NOT ELSEWHERE CLASSIFIED</v>
          </cell>
        </row>
        <row r="801">
          <cell r="A801" t="str">
            <v>16/01/23</v>
          </cell>
          <cell r="B801" t="str">
            <v>TORBAY COUNCIL - WEB</v>
          </cell>
          <cell r="C801">
            <v>22</v>
          </cell>
          <cell r="D801" t="str">
            <v>9399</v>
          </cell>
          <cell r="E801" t="str">
            <v>GOVERNMENT SERVICES-NOT ELSEWHERE CLASSIFIED</v>
          </cell>
        </row>
        <row r="802">
          <cell r="A802" t="str">
            <v>16/01/23</v>
          </cell>
          <cell r="B802" t="str">
            <v>HTTPS://WWW.PLYMOUTH.G</v>
          </cell>
          <cell r="C802">
            <v>22</v>
          </cell>
          <cell r="D802" t="str">
            <v>9399</v>
          </cell>
          <cell r="E802" t="str">
            <v>GOVERNMENT SERVICES-NOT ELSEWHERE CLASSIFIED</v>
          </cell>
        </row>
        <row r="803">
          <cell r="A803" t="str">
            <v>17/01/23</v>
          </cell>
          <cell r="B803" t="str">
            <v>TORBAY COUNCIL - WEB</v>
          </cell>
          <cell r="C803">
            <v>-22</v>
          </cell>
          <cell r="D803" t="str">
            <v>9399</v>
          </cell>
          <cell r="E803" t="str">
            <v>GOVERNMENT SERVICES-NOT ELSEWHERE CLASSIFIED</v>
          </cell>
        </row>
        <row r="804">
          <cell r="A804" t="str">
            <v>19/01/23</v>
          </cell>
          <cell r="B804" t="str">
            <v>HTTPS://WWW.PLYMOUTH.G</v>
          </cell>
          <cell r="C804">
            <v>-22</v>
          </cell>
          <cell r="D804" t="str">
            <v>9399</v>
          </cell>
          <cell r="E804" t="str">
            <v>GOVERNMENT SERVICES-NOT ELSEWHERE CLASSIFIED</v>
          </cell>
        </row>
        <row r="805">
          <cell r="A805" t="str">
            <v>17/01/23</v>
          </cell>
          <cell r="B805" t="str">
            <v>AIRLINE</v>
          </cell>
          <cell r="C805">
            <v>166.21</v>
          </cell>
          <cell r="D805" t="str">
            <v>4511</v>
          </cell>
          <cell r="E805" t="str">
            <v>AIR CARRIERS, AIRLINES-NOT ELSEWHERE CLASSIFIED</v>
          </cell>
        </row>
        <row r="806">
          <cell r="A806" t="str">
            <v>17/01/23</v>
          </cell>
          <cell r="B806" t="str">
            <v>AIRLINE</v>
          </cell>
          <cell r="C806">
            <v>790.77</v>
          </cell>
          <cell r="D806" t="str">
            <v>4511</v>
          </cell>
          <cell r="E806" t="str">
            <v>AIR CARRIERS, AIRLINES-NOT ELSEWHERE CLASSIFIED</v>
          </cell>
        </row>
        <row r="807">
          <cell r="A807" t="str">
            <v>17/01/23</v>
          </cell>
          <cell r="B807" t="str">
            <v>AIRLINE</v>
          </cell>
          <cell r="C807">
            <v>136.5</v>
          </cell>
          <cell r="D807" t="str">
            <v>4511</v>
          </cell>
          <cell r="E807" t="str">
            <v>AIR CARRIERS, AIRLINES-NOT ELSEWHERE CLASSIFIED</v>
          </cell>
        </row>
        <row r="808">
          <cell r="A808" t="str">
            <v>20/01/23</v>
          </cell>
          <cell r="B808" t="str">
            <v>TRAVELHOUSE</v>
          </cell>
          <cell r="C808">
            <v>1950</v>
          </cell>
          <cell r="D808" t="str">
            <v>4722</v>
          </cell>
          <cell r="E808" t="str">
            <v>TRAVEL AGENCIES AND TOUR OPERATORS</v>
          </cell>
        </row>
        <row r="809">
          <cell r="A809" t="str">
            <v>08/02/23</v>
          </cell>
          <cell r="B809" t="str">
            <v>HOTEL AT BOOKING.COM</v>
          </cell>
          <cell r="C809">
            <v>1104</v>
          </cell>
          <cell r="D809" t="str">
            <v>7011</v>
          </cell>
          <cell r="E809" t="str">
            <v>LODGING-HOTELS,MOTELS,RESORTS-NOT CLASSIFIED</v>
          </cell>
        </row>
        <row r="810">
          <cell r="A810" t="str">
            <v>28/02/23</v>
          </cell>
          <cell r="B810" t="str">
            <v>WESTMINSTER FORUM PROJ</v>
          </cell>
          <cell r="C810">
            <v>312</v>
          </cell>
          <cell r="D810" t="str">
            <v>7392</v>
          </cell>
          <cell r="E810" t="str">
            <v>CONSULTING, MANAGEMENT, AND PUBLIC RELATIONS SVCS</v>
          </cell>
        </row>
        <row r="811">
          <cell r="A811" t="str">
            <v>01/03/23</v>
          </cell>
          <cell r="B811" t="str">
            <v>VOUCHER EXPRESS</v>
          </cell>
          <cell r="C811">
            <v>60</v>
          </cell>
          <cell r="D811" t="str">
            <v>7399</v>
          </cell>
          <cell r="E811" t="str">
            <v>BUSINESS SERVICES-NOT ELSEWHERE CLASSIFIED</v>
          </cell>
        </row>
        <row r="812">
          <cell r="A812" t="str">
            <v>01/03/23</v>
          </cell>
          <cell r="B812" t="str">
            <v>SPORTSDIRECT.COM</v>
          </cell>
          <cell r="C812">
            <v>40</v>
          </cell>
          <cell r="D812" t="str">
            <v>5655</v>
          </cell>
          <cell r="E812" t="str">
            <v>SPORTS APPAREL, RIDING APPAREL STORES</v>
          </cell>
        </row>
        <row r="813">
          <cell r="A813" t="str">
            <v>26/01/23</v>
          </cell>
          <cell r="B813" t="str">
            <v>FASTRAX</v>
          </cell>
          <cell r="C813">
            <v>2125.1999999999998</v>
          </cell>
          <cell r="D813" t="str">
            <v>5085</v>
          </cell>
          <cell r="E813" t="str">
            <v>INDUSTRIAL SUPPLIES NOT ELSEWHERE CLASSIFIED</v>
          </cell>
        </row>
        <row r="814">
          <cell r="A814" t="str">
            <v>28/02/23</v>
          </cell>
          <cell r="B814" t="str">
            <v>TRAINLINE</v>
          </cell>
          <cell r="C814">
            <v>484.42</v>
          </cell>
          <cell r="D814" t="str">
            <v>4112</v>
          </cell>
          <cell r="E814" t="str">
            <v>PASSENGER RAILWAYS</v>
          </cell>
        </row>
        <row r="815">
          <cell r="A815" t="str">
            <v>30/03/23</v>
          </cell>
          <cell r="B815" t="str">
            <v>SHAKESPEAR MARTINEAU L</v>
          </cell>
          <cell r="C815">
            <v>890</v>
          </cell>
          <cell r="D815" t="str">
            <v>8111</v>
          </cell>
          <cell r="E815" t="str">
            <v>ATTORNEYS, LEGAL SERVICES</v>
          </cell>
        </row>
        <row r="816">
          <cell r="A816" t="str">
            <v>01/01/23</v>
          </cell>
          <cell r="B816" t="str">
            <v>CLOUD F4VTV3</v>
          </cell>
          <cell r="C816">
            <v>0.92</v>
          </cell>
          <cell r="D816" t="str">
            <v>7372</v>
          </cell>
          <cell r="E816" t="str">
            <v>COMP PROGRAMING,DATA PRCSNG,INTGRTD SYS DSGN SRVS</v>
          </cell>
        </row>
        <row r="817">
          <cell r="A817" t="str">
            <v>07/01/23</v>
          </cell>
          <cell r="B817" t="str">
            <v>CISCO   SAAS  PRODUCTS</v>
          </cell>
          <cell r="C817">
            <v>15</v>
          </cell>
          <cell r="D817" t="str">
            <v>7399</v>
          </cell>
          <cell r="E817" t="str">
            <v>BUSINESS SERVICES-NOT ELSEWHERE CLASSIFIED</v>
          </cell>
        </row>
        <row r="818">
          <cell r="A818" t="str">
            <v>16/01/23</v>
          </cell>
          <cell r="B818" t="str">
            <v>LOOM SUBSCRIPTION</v>
          </cell>
          <cell r="C818">
            <v>8.4700000000000006</v>
          </cell>
          <cell r="D818" t="str">
            <v>5734</v>
          </cell>
          <cell r="E818" t="str">
            <v>COMPUTER SOFTWARE STORES</v>
          </cell>
        </row>
        <row r="819">
          <cell r="A819" t="str">
            <v>28/01/23</v>
          </cell>
          <cell r="B819" t="str">
            <v>ADOBE PHOTOGPHY PLAN</v>
          </cell>
          <cell r="C819">
            <v>8.32</v>
          </cell>
          <cell r="D819" t="str">
            <v>5734</v>
          </cell>
          <cell r="E819" t="str">
            <v>COMPUTER SOFTWARE STORES</v>
          </cell>
        </row>
        <row r="820">
          <cell r="A820" t="str">
            <v>31/01/23</v>
          </cell>
          <cell r="B820" t="str">
            <v>FACEBK 96KXWLKDT2</v>
          </cell>
          <cell r="C820">
            <v>53.63</v>
          </cell>
          <cell r="D820" t="str">
            <v>7311</v>
          </cell>
          <cell r="E820" t="str">
            <v>ADVERTISING SERVICES</v>
          </cell>
        </row>
        <row r="821">
          <cell r="A821" t="str">
            <v>07/02/23</v>
          </cell>
          <cell r="B821" t="str">
            <v>CISCO   SAAS  PRODUCTS</v>
          </cell>
          <cell r="C821">
            <v>15</v>
          </cell>
          <cell r="D821" t="str">
            <v>7399</v>
          </cell>
          <cell r="E821" t="str">
            <v>BUSINESS SERVICES-NOT ELSEWHERE CLASSIFIED</v>
          </cell>
        </row>
        <row r="822">
          <cell r="A822" t="str">
            <v>11/02/23</v>
          </cell>
          <cell r="B822" t="str">
            <v>123 REG LTD 004569553</v>
          </cell>
          <cell r="C822">
            <v>35.97</v>
          </cell>
          <cell r="D822" t="str">
            <v>4816</v>
          </cell>
          <cell r="E822" t="str">
            <v>COMPUTER NETWORK/INFORMATION SERVICES</v>
          </cell>
        </row>
        <row r="823">
          <cell r="A823" t="str">
            <v>16/02/23</v>
          </cell>
          <cell r="B823" t="str">
            <v>LOOM SUBSCRIPTION</v>
          </cell>
          <cell r="C823">
            <v>8.59</v>
          </cell>
          <cell r="D823" t="str">
            <v>5734</v>
          </cell>
          <cell r="E823" t="str">
            <v>COMPUTER SOFTWARE STORES</v>
          </cell>
        </row>
        <row r="824">
          <cell r="A824" t="str">
            <v>28/02/23</v>
          </cell>
          <cell r="B824" t="str">
            <v>ADOBE PHOTOGPHY PLAN</v>
          </cell>
          <cell r="C824">
            <v>8.32</v>
          </cell>
          <cell r="D824" t="str">
            <v>5734</v>
          </cell>
          <cell r="E824" t="str">
            <v>COMPUTER SOFTWARE STORES</v>
          </cell>
        </row>
        <row r="825">
          <cell r="A825" t="str">
            <v>07/03/23</v>
          </cell>
          <cell r="B825" t="str">
            <v>CISCO   SAAS  PRODUCTS</v>
          </cell>
          <cell r="C825">
            <v>15</v>
          </cell>
          <cell r="D825" t="str">
            <v>7399</v>
          </cell>
          <cell r="E825" t="str">
            <v>BUSINESS SERVICES-NOT ELSEWHERE CLASSIFIED</v>
          </cell>
        </row>
        <row r="826">
          <cell r="A826" t="str">
            <v>16/03/23</v>
          </cell>
          <cell r="B826" t="str">
            <v>LOOM SUBSCRIPTION</v>
          </cell>
          <cell r="C826">
            <v>8.57</v>
          </cell>
          <cell r="D826" t="str">
            <v>5734</v>
          </cell>
          <cell r="E826" t="str">
            <v>COMPUTER SOFTWARE STORES</v>
          </cell>
        </row>
        <row r="827">
          <cell r="A827" t="str">
            <v>29/03/23</v>
          </cell>
          <cell r="B827" t="str">
            <v>123 REG LTD 006111215</v>
          </cell>
          <cell r="C827">
            <v>14.39</v>
          </cell>
          <cell r="D827" t="str">
            <v>4816</v>
          </cell>
          <cell r="E827" t="str">
            <v>COMPUTER NETWORK/INFORMATION SERVICES</v>
          </cell>
        </row>
        <row r="828">
          <cell r="A828" t="str">
            <v>29/03/23</v>
          </cell>
          <cell r="B828" t="str">
            <v>ADOBE PHOTOGPHY PLAN</v>
          </cell>
          <cell r="C828">
            <v>8.32</v>
          </cell>
          <cell r="D828" t="str">
            <v>5734</v>
          </cell>
          <cell r="E828" t="str">
            <v>COMPUTER SOFTWARE STORES</v>
          </cell>
        </row>
        <row r="829">
          <cell r="A829" t="str">
            <v>04/01/23</v>
          </cell>
          <cell r="B829" t="str">
            <v>WILKO RETAIL LIMITED</v>
          </cell>
          <cell r="C829">
            <v>39.1</v>
          </cell>
          <cell r="D829" t="str">
            <v>5399</v>
          </cell>
          <cell r="E829" t="str">
            <v>MISCELLANEOUS GENERAL MERCHANDISE</v>
          </cell>
        </row>
        <row r="830">
          <cell r="A830" t="str">
            <v>05/01/23</v>
          </cell>
          <cell r="B830" t="str">
            <v>KEYS AND LOCKS DIRECT</v>
          </cell>
          <cell r="C830">
            <v>10</v>
          </cell>
          <cell r="D830" t="str">
            <v>7399</v>
          </cell>
          <cell r="E830" t="str">
            <v>BUSINESS SERVICES-NOT ELSEWHERE CLASSIFIED</v>
          </cell>
        </row>
        <row r="831">
          <cell r="A831" t="str">
            <v>05/01/23</v>
          </cell>
          <cell r="B831" t="str">
            <v>SAINSBURY'S S/MKT</v>
          </cell>
          <cell r="C831">
            <v>30.65</v>
          </cell>
          <cell r="D831" t="str">
            <v>5411</v>
          </cell>
          <cell r="E831" t="str">
            <v>GROCERY STORES, SUPERMARKETS</v>
          </cell>
        </row>
        <row r="832">
          <cell r="A832" t="str">
            <v>16/01/23</v>
          </cell>
          <cell r="B832" t="str">
            <v>TYRRELL?S</v>
          </cell>
          <cell r="C832">
            <v>18.63</v>
          </cell>
          <cell r="D832" t="str">
            <v>5251</v>
          </cell>
          <cell r="E832" t="str">
            <v>HARDWARE STORES</v>
          </cell>
        </row>
        <row r="833">
          <cell r="A833" t="str">
            <v>18/01/23</v>
          </cell>
          <cell r="B833" t="str">
            <v>CO-OP GROUP 380635</v>
          </cell>
          <cell r="C833">
            <v>2.15</v>
          </cell>
          <cell r="D833" t="str">
            <v>5411</v>
          </cell>
          <cell r="E833" t="str">
            <v>GROCERY STORES, SUPERMARKETS</v>
          </cell>
        </row>
        <row r="834">
          <cell r="A834" t="str">
            <v>01/02/23</v>
          </cell>
          <cell r="B834" t="str">
            <v>CO-OP GROUP FOOD</v>
          </cell>
          <cell r="C834">
            <v>4.8499999999999996</v>
          </cell>
          <cell r="D834" t="str">
            <v>5411</v>
          </cell>
          <cell r="E834" t="str">
            <v>GROCERY STORES, SUPERMARKETS</v>
          </cell>
        </row>
        <row r="835">
          <cell r="A835" t="str">
            <v>02/02/23</v>
          </cell>
          <cell r="B835" t="str">
            <v>THE LONG BAR</v>
          </cell>
          <cell r="C835">
            <v>3.2</v>
          </cell>
          <cell r="D835" t="str">
            <v>5813</v>
          </cell>
          <cell r="E835" t="str">
            <v>BAR,LOUNGE,DISCO,NIGHTCLUB,TAVERN-ALCOHOLIC DRINKS</v>
          </cell>
        </row>
        <row r="836">
          <cell r="A836" t="str">
            <v>10/02/23</v>
          </cell>
          <cell r="B836" t="str">
            <v>KEYS AND LOCKS DIRECT</v>
          </cell>
          <cell r="C836">
            <v>20</v>
          </cell>
          <cell r="D836" t="str">
            <v>7399</v>
          </cell>
          <cell r="E836" t="str">
            <v>BUSINESS SERVICES-NOT ELSEWHERE CLASSIFIED</v>
          </cell>
        </row>
        <row r="837">
          <cell r="A837" t="str">
            <v>23/03/23</v>
          </cell>
          <cell r="B837" t="str">
            <v>BROWNS SHOES AND KEYS</v>
          </cell>
          <cell r="C837">
            <v>12</v>
          </cell>
          <cell r="D837" t="str">
            <v>7251</v>
          </cell>
          <cell r="E837" t="str">
            <v>HAT CLEANING SHOPS, SHOE REPAIR SHOPS, SHOE SHINE</v>
          </cell>
        </row>
        <row r="838">
          <cell r="A838" t="str">
            <v>30/03/23</v>
          </cell>
          <cell r="B838" t="str">
            <v>CARPET KING</v>
          </cell>
          <cell r="C838">
            <v>275</v>
          </cell>
          <cell r="D838" t="str">
            <v>5713</v>
          </cell>
          <cell r="E838" t="str">
            <v>FLOOR COVERING STORES</v>
          </cell>
        </row>
        <row r="840">
          <cell r="A840" t="str">
            <v>24/01/23</v>
          </cell>
          <cell r="B840" t="str">
            <v>TESCO STORES</v>
          </cell>
          <cell r="C840">
            <v>15.3</v>
          </cell>
          <cell r="D840" t="str">
            <v>5411</v>
          </cell>
          <cell r="E840" t="str">
            <v>GROCERY STORES, SUPERMARKETS</v>
          </cell>
        </row>
        <row r="841">
          <cell r="A841" t="str">
            <v>03/01/23</v>
          </cell>
          <cell r="B841" t="str">
            <v>PAYPAL  1SYMON1</v>
          </cell>
          <cell r="C841">
            <v>239</v>
          </cell>
          <cell r="D841" t="str">
            <v>8999</v>
          </cell>
          <cell r="E841" t="str">
            <v>PROFESSIONAL SERVICES-NOT ELSEWHERE CLASSIFIED</v>
          </cell>
        </row>
        <row r="844">
          <cell r="A844" t="str">
            <v>18/02/23</v>
          </cell>
          <cell r="B844" t="str">
            <v>TESCO STORES 5910</v>
          </cell>
          <cell r="C844">
            <v>30.5</v>
          </cell>
          <cell r="D844" t="str">
            <v>5411</v>
          </cell>
          <cell r="E844" t="str">
            <v>GROCERY STORES, SUPERMARKETS</v>
          </cell>
        </row>
        <row r="845">
          <cell r="A845" t="str">
            <v>20/02/23</v>
          </cell>
          <cell r="B845" t="str">
            <v>WILKO RETAIL LIMITED</v>
          </cell>
          <cell r="C845">
            <v>32.4</v>
          </cell>
          <cell r="D845" t="str">
            <v>5399</v>
          </cell>
          <cell r="E845" t="str">
            <v>MISCELLANEOUS GENERAL MERCHANDISE</v>
          </cell>
        </row>
        <row r="846">
          <cell r="A846" t="str">
            <v>07/03/23</v>
          </cell>
          <cell r="B846" t="str">
            <v>KD EVENTS AND PUBLISHI</v>
          </cell>
          <cell r="C846">
            <v>300</v>
          </cell>
          <cell r="D846" t="str">
            <v>2741</v>
          </cell>
          <cell r="E846" t="str">
            <v>MISCELLANEOUS PUBLISHING AND PRINTING</v>
          </cell>
        </row>
        <row r="847">
          <cell r="A847" t="str">
            <v>09/03/23</v>
          </cell>
          <cell r="B847" t="str">
            <v>B &amp; Q 1334</v>
          </cell>
          <cell r="C847">
            <v>22.28</v>
          </cell>
          <cell r="D847" t="str">
            <v>5200</v>
          </cell>
          <cell r="E847" t="str">
            <v>HOME SUPPLY WAREHOUSE STORES</v>
          </cell>
        </row>
        <row r="848">
          <cell r="A848" t="str">
            <v>15/03/23</v>
          </cell>
          <cell r="B848" t="str">
            <v>TESCO STORES 5910</v>
          </cell>
          <cell r="C848">
            <v>8.3000000000000007</v>
          </cell>
          <cell r="D848" t="str">
            <v>5411</v>
          </cell>
          <cell r="E848" t="str">
            <v>GROCERY STORES, SUPERMARKETS</v>
          </cell>
        </row>
        <row r="849">
          <cell r="A849" t="str">
            <v>15/03/23</v>
          </cell>
          <cell r="B849" t="str">
            <v>CRUSTY LOAF BAKERY</v>
          </cell>
          <cell r="C849">
            <v>9</v>
          </cell>
          <cell r="D849" t="str">
            <v>5462</v>
          </cell>
          <cell r="E849" t="str">
            <v>BAKERIES</v>
          </cell>
        </row>
        <row r="850">
          <cell r="A850" t="str">
            <v>02/01/23</v>
          </cell>
          <cell r="B850" t="str">
            <v>ZOOM.US 888-799-9666</v>
          </cell>
          <cell r="C850">
            <v>14.39</v>
          </cell>
          <cell r="D850" t="str">
            <v>4814</v>
          </cell>
          <cell r="E850" t="str">
            <v>TELECOM INCL PREPAID/RECURRING PHONE SVCS</v>
          </cell>
        </row>
        <row r="851">
          <cell r="A851" t="str">
            <v>02/01/23</v>
          </cell>
          <cell r="B851" t="str">
            <v>ZOOM.US 888-799-9666</v>
          </cell>
          <cell r="C851">
            <v>14.39</v>
          </cell>
          <cell r="D851" t="str">
            <v>4814</v>
          </cell>
          <cell r="E851" t="str">
            <v>TELECOM INCL PREPAID/RECURRING PHONE SVCS</v>
          </cell>
        </row>
        <row r="852">
          <cell r="A852" t="str">
            <v>05/01/23</v>
          </cell>
          <cell r="B852" t="str">
            <v>POST OFFICE COUNTER</v>
          </cell>
          <cell r="C852">
            <v>15.3</v>
          </cell>
          <cell r="D852" t="str">
            <v>9402</v>
          </cell>
          <cell r="E852" t="str">
            <v>POSTAL SERVICES-GOVERNMENT ONLY</v>
          </cell>
        </row>
        <row r="853">
          <cell r="A853" t="str">
            <v>13/01/23</v>
          </cell>
          <cell r="B853" t="str">
            <v>ZOOM.US 888-799-9666</v>
          </cell>
          <cell r="C853">
            <v>14.39</v>
          </cell>
          <cell r="D853" t="str">
            <v>4814</v>
          </cell>
          <cell r="E853" t="str">
            <v>TELECOM INCL PREPAID/RECURRING PHONE SVCS</v>
          </cell>
        </row>
        <row r="854">
          <cell r="A854" t="str">
            <v>02/02/23</v>
          </cell>
          <cell r="B854" t="str">
            <v>ZOOM.US 888-799-9666</v>
          </cell>
          <cell r="C854">
            <v>14.39</v>
          </cell>
          <cell r="D854" t="str">
            <v>4814</v>
          </cell>
          <cell r="E854" t="str">
            <v>TELECOM INCL PREPAID/RECURRING PHONE SVCS</v>
          </cell>
        </row>
        <row r="855">
          <cell r="A855" t="str">
            <v>02/02/23</v>
          </cell>
          <cell r="B855" t="str">
            <v>ZOOM.US 888-799-9666</v>
          </cell>
          <cell r="C855">
            <v>14.39</v>
          </cell>
          <cell r="D855" t="str">
            <v>4814</v>
          </cell>
          <cell r="E855" t="str">
            <v>TELECOM INCL PREPAID/RECURRING PHONE SVCS</v>
          </cell>
        </row>
        <row r="856">
          <cell r="A856" t="str">
            <v>12/02/23</v>
          </cell>
          <cell r="B856" t="str">
            <v>ZOOM.US 888-799-9666</v>
          </cell>
          <cell r="C856">
            <v>14.39</v>
          </cell>
          <cell r="D856" t="str">
            <v>4814</v>
          </cell>
          <cell r="E856" t="str">
            <v>TELECOM INCL PREPAID/RECURRING PHONE SVCS</v>
          </cell>
        </row>
        <row r="857">
          <cell r="A857" t="str">
            <v>21/02/23</v>
          </cell>
          <cell r="B857" t="str">
            <v>POST OFFICE COUNTER</v>
          </cell>
          <cell r="C857">
            <v>2.35</v>
          </cell>
          <cell r="D857" t="str">
            <v>9402</v>
          </cell>
          <cell r="E857" t="str">
            <v>POSTAL SERVICES-GOVERNMENT ONLY</v>
          </cell>
        </row>
        <row r="858">
          <cell r="A858" t="str">
            <v>28/02/23</v>
          </cell>
          <cell r="B858" t="str">
            <v>CURRYS TORQUAY</v>
          </cell>
          <cell r="C858">
            <v>86.98</v>
          </cell>
          <cell r="D858" t="str">
            <v>5732</v>
          </cell>
          <cell r="E858" t="str">
            <v>ELECTRONIC SALES</v>
          </cell>
        </row>
        <row r="859">
          <cell r="A859" t="str">
            <v>02/03/23</v>
          </cell>
          <cell r="B859" t="str">
            <v>ZOOM.US 888-799-9666</v>
          </cell>
          <cell r="C859">
            <v>15.59</v>
          </cell>
          <cell r="D859" t="str">
            <v>4814</v>
          </cell>
          <cell r="E859" t="str">
            <v>TELECOM INCL PREPAID/RECURRING PHONE SVCS</v>
          </cell>
        </row>
        <row r="860">
          <cell r="A860" t="str">
            <v>02/03/23</v>
          </cell>
          <cell r="B860" t="str">
            <v>ZOOM.US 888-799-9666</v>
          </cell>
          <cell r="C860">
            <v>15.59</v>
          </cell>
          <cell r="D860" t="str">
            <v>4814</v>
          </cell>
          <cell r="E860" t="str">
            <v>TELECOM INCL PREPAID/RECURRING PHONE SVCS</v>
          </cell>
        </row>
        <row r="861">
          <cell r="A861" t="str">
            <v>12/03/23</v>
          </cell>
          <cell r="B861" t="str">
            <v>ZOOM.US 888-799-9666</v>
          </cell>
          <cell r="C861">
            <v>15.59</v>
          </cell>
          <cell r="D861" t="str">
            <v>4814</v>
          </cell>
          <cell r="E861" t="str">
            <v>TELECOM INCL PREPAID/RECURRING PHONE SVCS</v>
          </cell>
        </row>
        <row r="862">
          <cell r="A862" t="str">
            <v>10/03/23</v>
          </cell>
          <cell r="B862" t="str">
            <v>SUMUP   ACE OFFICE FUR</v>
          </cell>
          <cell r="C862">
            <v>178.8</v>
          </cell>
          <cell r="D862" t="str">
            <v>5999</v>
          </cell>
          <cell r="E862" t="str">
            <v>MISCELLANEOUS AND SPECIALTY RETAIL STORES</v>
          </cell>
        </row>
        <row r="863">
          <cell r="A863" t="str">
            <v>18/03/23</v>
          </cell>
          <cell r="B863" t="str">
            <v>SPAR CASTLE CIRCUS</v>
          </cell>
          <cell r="C863">
            <v>1.5</v>
          </cell>
          <cell r="D863" t="str">
            <v>5411</v>
          </cell>
          <cell r="E863" t="str">
            <v>GROCERY STORES, SUPERMARKETS</v>
          </cell>
        </row>
        <row r="865">
          <cell r="A865" t="str">
            <v>13/01/23</v>
          </cell>
          <cell r="B865" t="str">
            <v>WWW.AAT-ORG.UK</v>
          </cell>
          <cell r="C865">
            <v>225</v>
          </cell>
          <cell r="D865" t="str">
            <v>8931</v>
          </cell>
          <cell r="E865" t="str">
            <v>ACCOUNTING, AUDITING AND BOOKKEEPING SERVICES</v>
          </cell>
        </row>
        <row r="916">
          <cell r="A916" t="str">
            <v>28/03/23</v>
          </cell>
          <cell r="B916" t="str">
            <v>AMZNMKTPLACE AMAZON.CO</v>
          </cell>
          <cell r="C916">
            <v>29.98</v>
          </cell>
          <cell r="D916" t="str">
            <v>5999</v>
          </cell>
          <cell r="E916" t="str">
            <v>MISCELLANEOUS AND SPECIALTY RETAIL STORES</v>
          </cell>
        </row>
        <row r="917">
          <cell r="A917" t="str">
            <v>15/03/23</v>
          </cell>
          <cell r="B917" t="str">
            <v>OFSTED INTERNET</v>
          </cell>
          <cell r="C917">
            <v>114</v>
          </cell>
          <cell r="D917" t="str">
            <v>9399</v>
          </cell>
          <cell r="E917" t="str">
            <v>GOVERNMENT SERVICES-NOT ELSEWHERE CLASSIFIED</v>
          </cell>
        </row>
        <row r="918">
          <cell r="A918" t="str">
            <v>21/03/23</v>
          </cell>
          <cell r="B918" t="str">
            <v>SECURITY INDUSTRY AUTH</v>
          </cell>
          <cell r="C918">
            <v>95</v>
          </cell>
          <cell r="D918" t="str">
            <v>9399</v>
          </cell>
          <cell r="E918" t="str">
            <v>GOVERNMENT SERVICES-NOT ELSEWHERE CLASSIFIED</v>
          </cell>
        </row>
        <row r="919">
          <cell r="A919" t="str">
            <v>03/01/23</v>
          </cell>
          <cell r="B919" t="str">
            <v>AMZNMKTPLACE</v>
          </cell>
          <cell r="C919">
            <v>13.98</v>
          </cell>
          <cell r="D919" t="str">
            <v>5999</v>
          </cell>
          <cell r="E919" t="str">
            <v>MISCELLANEOUS AND SPECIALTY RETAIL STORES</v>
          </cell>
        </row>
        <row r="920">
          <cell r="A920" t="str">
            <v>03/01/23</v>
          </cell>
          <cell r="B920" t="str">
            <v>AMZ AMAZON BUSINESS EU</v>
          </cell>
          <cell r="C920">
            <v>-50.46</v>
          </cell>
          <cell r="D920" t="str">
            <v>5999</v>
          </cell>
          <cell r="E920" t="str">
            <v>MISCELLANEOUS AND SPECIALTY RETAIL STORES</v>
          </cell>
        </row>
        <row r="921">
          <cell r="A921" t="str">
            <v>04/01/23</v>
          </cell>
          <cell r="B921" t="str">
            <v>AMZNMKTPLACE AMAZON.CO</v>
          </cell>
          <cell r="C921">
            <v>59.99</v>
          </cell>
          <cell r="D921" t="str">
            <v>5999</v>
          </cell>
          <cell r="E921" t="str">
            <v>MISCELLANEOUS AND SPECIALTY RETAIL STORES</v>
          </cell>
        </row>
        <row r="943">
          <cell r="A943" t="str">
            <v>11/01/23</v>
          </cell>
          <cell r="B943" t="str">
            <v>AMZNMKTPLACE AMAZON.CO</v>
          </cell>
          <cell r="C943">
            <v>13.98</v>
          </cell>
          <cell r="D943" t="str">
            <v>5999</v>
          </cell>
          <cell r="E943" t="str">
            <v>MISCELLANEOUS AND SPECIALTY RETAIL STORES</v>
          </cell>
        </row>
        <row r="944">
          <cell r="A944" t="str">
            <v>11/01/23</v>
          </cell>
          <cell r="B944" t="str">
            <v>AMZNMKTPLACE AMAZON.CO</v>
          </cell>
          <cell r="C944">
            <v>39.99</v>
          </cell>
          <cell r="D944" t="str">
            <v>5999</v>
          </cell>
          <cell r="E944" t="str">
            <v>MISCELLANEOUS AND SPECIALTY RETAIL STORES</v>
          </cell>
        </row>
        <row r="945">
          <cell r="A945" t="str">
            <v>11/01/23</v>
          </cell>
          <cell r="B945" t="str">
            <v>AMZNMKTPLACE AMAZON.CO</v>
          </cell>
          <cell r="C945">
            <v>2.97</v>
          </cell>
          <cell r="D945" t="str">
            <v>5999</v>
          </cell>
          <cell r="E945" t="str">
            <v>MISCELLANEOUS AND SPECIALTY RETAIL STORES</v>
          </cell>
        </row>
        <row r="946">
          <cell r="A946" t="str">
            <v>11/01/23</v>
          </cell>
          <cell r="B946" t="str">
            <v>AMZNMKTPLACE</v>
          </cell>
          <cell r="C946">
            <v>19.88</v>
          </cell>
          <cell r="D946" t="str">
            <v>5999</v>
          </cell>
          <cell r="E946" t="str">
            <v>MISCELLANEOUS AND SPECIALTY RETAIL STORES</v>
          </cell>
        </row>
        <row r="947">
          <cell r="A947" t="str">
            <v>11/01/23</v>
          </cell>
          <cell r="B947" t="str">
            <v>AMZNMKTPLACE</v>
          </cell>
          <cell r="C947">
            <v>18.89</v>
          </cell>
          <cell r="D947" t="str">
            <v>5999</v>
          </cell>
          <cell r="E947" t="str">
            <v>MISCELLANEOUS AND SPECIALTY RETAIL STORES</v>
          </cell>
        </row>
        <row r="948">
          <cell r="A948" t="str">
            <v>10/01/23</v>
          </cell>
          <cell r="B948" t="str">
            <v>AMZNMKTPLACE AMAZON.CO</v>
          </cell>
          <cell r="C948">
            <v>8.99</v>
          </cell>
          <cell r="D948" t="str">
            <v>5999</v>
          </cell>
          <cell r="E948" t="str">
            <v>MISCELLANEOUS AND SPECIALTY RETAIL STORES</v>
          </cell>
        </row>
        <row r="949">
          <cell r="A949" t="str">
            <v>10/01/23</v>
          </cell>
          <cell r="B949" t="str">
            <v>AMZNMKTPLACE AMAZON.CO</v>
          </cell>
          <cell r="C949">
            <v>26.73</v>
          </cell>
          <cell r="D949" t="str">
            <v>5999</v>
          </cell>
          <cell r="E949" t="str">
            <v>MISCELLANEOUS AND SPECIALTY RETAIL STORES</v>
          </cell>
        </row>
        <row r="950">
          <cell r="A950" t="str">
            <v>12/01/23</v>
          </cell>
          <cell r="B950" t="str">
            <v>AMZNBUSINESS 1H77S4RQ4</v>
          </cell>
          <cell r="C950">
            <v>24.79</v>
          </cell>
          <cell r="D950" t="str">
            <v>5999</v>
          </cell>
          <cell r="E950" t="str">
            <v>MISCELLANEOUS AND SPECIALTY RETAIL STORES</v>
          </cell>
        </row>
        <row r="951">
          <cell r="A951" t="str">
            <v>12/01/23</v>
          </cell>
          <cell r="B951" t="str">
            <v>AMZNBUSINESS 1H77S2RQ4</v>
          </cell>
          <cell r="C951">
            <v>16.7</v>
          </cell>
          <cell r="D951" t="str">
            <v>5999</v>
          </cell>
          <cell r="E951" t="str">
            <v>MISCELLANEOUS AND SPECIALTY RETAIL STORES</v>
          </cell>
        </row>
        <row r="952">
          <cell r="A952" t="str">
            <v>12/01/23</v>
          </cell>
          <cell r="B952" t="str">
            <v>AMZN MKTP UK 1H9CI5IE4</v>
          </cell>
          <cell r="C952">
            <v>48.87</v>
          </cell>
          <cell r="D952" t="str">
            <v>5942</v>
          </cell>
          <cell r="E952" t="str">
            <v>BOOK STORES</v>
          </cell>
        </row>
        <row r="953">
          <cell r="A953" t="str">
            <v>11/01/23</v>
          </cell>
          <cell r="B953" t="str">
            <v>AMZNBUSINESS 1H74U8744</v>
          </cell>
          <cell r="C953">
            <v>14.64</v>
          </cell>
          <cell r="D953" t="str">
            <v>5999</v>
          </cell>
          <cell r="E953" t="str">
            <v>MISCELLANEOUS AND SPECIALTY RETAIL STORES</v>
          </cell>
        </row>
        <row r="954">
          <cell r="A954" t="str">
            <v>15/01/23</v>
          </cell>
          <cell r="B954" t="str">
            <v>AMZNMKTPLACE AMAZON.CO</v>
          </cell>
          <cell r="C954">
            <v>73.62</v>
          </cell>
          <cell r="D954" t="str">
            <v>5999</v>
          </cell>
          <cell r="E954" t="str">
            <v>MISCELLANEOUS AND SPECIALTY RETAIL STORES</v>
          </cell>
        </row>
        <row r="955">
          <cell r="A955" t="str">
            <v>13/01/23</v>
          </cell>
          <cell r="B955" t="str">
            <v>AMZNMKTPLACE AMAZON.CO</v>
          </cell>
          <cell r="C955">
            <v>57</v>
          </cell>
          <cell r="D955" t="str">
            <v>5999</v>
          </cell>
          <cell r="E955" t="str">
            <v>MISCELLANEOUS AND SPECIALTY RETAIL STORES</v>
          </cell>
        </row>
        <row r="956">
          <cell r="A956" t="str">
            <v>17/01/23</v>
          </cell>
          <cell r="B956" t="str">
            <v>AMZNMKTPLACE</v>
          </cell>
          <cell r="C956">
            <v>56.96</v>
          </cell>
          <cell r="D956" t="str">
            <v>5999</v>
          </cell>
          <cell r="E956" t="str">
            <v>MISCELLANEOUS AND SPECIALTY RETAIL STORES</v>
          </cell>
        </row>
        <row r="957">
          <cell r="A957" t="str">
            <v>16/01/23</v>
          </cell>
          <cell r="B957" t="str">
            <v>AMZNMKTPLACE</v>
          </cell>
          <cell r="C957">
            <v>6.99</v>
          </cell>
          <cell r="D957" t="str">
            <v>5999</v>
          </cell>
          <cell r="E957" t="str">
            <v>MISCELLANEOUS AND SPECIALTY RETAIL STORES</v>
          </cell>
        </row>
        <row r="958">
          <cell r="A958" t="str">
            <v>16/01/23</v>
          </cell>
          <cell r="B958" t="str">
            <v>AMZNMKTPLACE</v>
          </cell>
          <cell r="C958">
            <v>34.99</v>
          </cell>
          <cell r="D958" t="str">
            <v>5999</v>
          </cell>
          <cell r="E958" t="str">
            <v>MISCELLANEOUS AND SPECIALTY RETAIL STORES</v>
          </cell>
        </row>
        <row r="959">
          <cell r="A959" t="str">
            <v>16/01/23</v>
          </cell>
          <cell r="B959" t="str">
            <v>AMZNMKTPLACE</v>
          </cell>
          <cell r="C959">
            <v>39.950000000000003</v>
          </cell>
          <cell r="D959" t="str">
            <v>5999</v>
          </cell>
          <cell r="E959" t="str">
            <v>MISCELLANEOUS AND SPECIALTY RETAIL STORES</v>
          </cell>
        </row>
        <row r="960">
          <cell r="A960" t="str">
            <v>16/01/23</v>
          </cell>
          <cell r="B960" t="str">
            <v>AMAZON.CO.UK 1A1M04TX4</v>
          </cell>
          <cell r="C960">
            <v>30</v>
          </cell>
          <cell r="D960" t="str">
            <v>5969</v>
          </cell>
          <cell r="E960" t="str">
            <v>DIRECT MARKETING-OTHER DIRECT MARKETERS/NOT ELSEW.</v>
          </cell>
        </row>
        <row r="961">
          <cell r="A961" t="str">
            <v>16/01/23</v>
          </cell>
          <cell r="B961" t="str">
            <v>AMZNMKTPLACE AMAZON.CO</v>
          </cell>
          <cell r="C961">
            <v>4.49</v>
          </cell>
          <cell r="D961" t="str">
            <v>5999</v>
          </cell>
          <cell r="E961" t="str">
            <v>MISCELLANEOUS AND SPECIALTY RETAIL STORES</v>
          </cell>
        </row>
        <row r="962">
          <cell r="A962" t="str">
            <v>17/01/23</v>
          </cell>
          <cell r="B962" t="str">
            <v>AMZNMKTPLACE</v>
          </cell>
          <cell r="C962">
            <v>12.49</v>
          </cell>
          <cell r="D962" t="str">
            <v>5999</v>
          </cell>
          <cell r="E962" t="str">
            <v>MISCELLANEOUS AND SPECIALTY RETAIL STORES</v>
          </cell>
        </row>
        <row r="963">
          <cell r="A963" t="str">
            <v>17/01/23</v>
          </cell>
          <cell r="B963" t="str">
            <v>AMZNMKTPLACE</v>
          </cell>
          <cell r="C963">
            <v>27.08</v>
          </cell>
          <cell r="D963" t="str">
            <v>5999</v>
          </cell>
          <cell r="E963" t="str">
            <v>MISCELLANEOUS AND SPECIALTY RETAIL STORES</v>
          </cell>
        </row>
        <row r="964">
          <cell r="A964" t="str">
            <v>17/01/23</v>
          </cell>
          <cell r="B964" t="str">
            <v>AMZNMKTPLACE</v>
          </cell>
          <cell r="C964">
            <v>35.590000000000003</v>
          </cell>
          <cell r="D964" t="str">
            <v>5999</v>
          </cell>
          <cell r="E964" t="str">
            <v>MISCELLANEOUS AND SPECIALTY RETAIL STORES</v>
          </cell>
        </row>
        <row r="965">
          <cell r="A965" t="str">
            <v>17/01/23</v>
          </cell>
          <cell r="B965" t="str">
            <v>AMZNMKTPLACE</v>
          </cell>
          <cell r="C965">
            <v>25.09</v>
          </cell>
          <cell r="D965" t="str">
            <v>5999</v>
          </cell>
          <cell r="E965" t="str">
            <v>MISCELLANEOUS AND SPECIALTY RETAIL STORES</v>
          </cell>
        </row>
        <row r="966">
          <cell r="A966" t="str">
            <v>17/01/23</v>
          </cell>
          <cell r="B966" t="str">
            <v>AMZNMKTPLACE</v>
          </cell>
          <cell r="C966">
            <v>9.49</v>
          </cell>
          <cell r="D966" t="str">
            <v>5999</v>
          </cell>
          <cell r="E966" t="str">
            <v>MISCELLANEOUS AND SPECIALTY RETAIL STORES</v>
          </cell>
        </row>
        <row r="967">
          <cell r="A967" t="str">
            <v>17/01/23</v>
          </cell>
          <cell r="B967" t="str">
            <v>AMZ TUEVOB</v>
          </cell>
          <cell r="C967">
            <v>-34.89</v>
          </cell>
          <cell r="D967" t="str">
            <v>5999</v>
          </cell>
          <cell r="E967" t="str">
            <v>MISCELLANEOUS AND SPECIALTY RETAIL STORES</v>
          </cell>
        </row>
        <row r="968">
          <cell r="A968" t="str">
            <v>18/01/23</v>
          </cell>
          <cell r="B968" t="str">
            <v>AMZNBUSINESS 1A5KN7PR4</v>
          </cell>
          <cell r="C968">
            <v>12.8</v>
          </cell>
          <cell r="D968" t="str">
            <v>5999</v>
          </cell>
          <cell r="E968" t="str">
            <v>MISCELLANEOUS AND SPECIALTY RETAIL STORES</v>
          </cell>
        </row>
        <row r="969">
          <cell r="A969" t="str">
            <v>18/01/23</v>
          </cell>
          <cell r="B969" t="str">
            <v>AMZNBUSINESS 1A84D6G44</v>
          </cell>
          <cell r="C969">
            <v>15.98</v>
          </cell>
          <cell r="D969" t="str">
            <v>5999</v>
          </cell>
          <cell r="E969" t="str">
            <v>MISCELLANEOUS AND SPECIALTY RETAIL STORES</v>
          </cell>
        </row>
        <row r="970">
          <cell r="A970" t="str">
            <v>19/01/23</v>
          </cell>
          <cell r="B970" t="str">
            <v>AMZNMKTPLACE</v>
          </cell>
          <cell r="C970">
            <v>10.99</v>
          </cell>
          <cell r="D970" t="str">
            <v>5999</v>
          </cell>
          <cell r="E970" t="str">
            <v>MISCELLANEOUS AND SPECIALTY RETAIL STORES</v>
          </cell>
        </row>
        <row r="971">
          <cell r="A971" t="str">
            <v>19/01/23</v>
          </cell>
          <cell r="B971" t="str">
            <v>AMZNMKTPLACE</v>
          </cell>
          <cell r="C971">
            <v>21.99</v>
          </cell>
          <cell r="D971" t="str">
            <v>5999</v>
          </cell>
          <cell r="E971" t="str">
            <v>MISCELLANEOUS AND SPECIALTY RETAIL STORES</v>
          </cell>
        </row>
        <row r="972">
          <cell r="A972" t="str">
            <v>19/01/23</v>
          </cell>
          <cell r="B972" t="str">
            <v>AMZNBUSINESS 1A5QR0ML4</v>
          </cell>
          <cell r="C972">
            <v>99.95</v>
          </cell>
          <cell r="D972" t="str">
            <v>5999</v>
          </cell>
          <cell r="E972" t="str">
            <v>MISCELLANEOUS AND SPECIALTY RETAIL STORES</v>
          </cell>
        </row>
        <row r="973">
          <cell r="A973" t="str">
            <v>19/01/23</v>
          </cell>
          <cell r="B973" t="str">
            <v>AMZNMKTPLACE AMAZON.CO</v>
          </cell>
          <cell r="C973">
            <v>6.98</v>
          </cell>
          <cell r="D973" t="str">
            <v>5999</v>
          </cell>
          <cell r="E973" t="str">
            <v>MISCELLANEOUS AND SPECIALTY RETAIL STORES</v>
          </cell>
        </row>
        <row r="974">
          <cell r="A974" t="str">
            <v>23/01/23</v>
          </cell>
          <cell r="B974" t="str">
            <v>AMZNMKTPLACE</v>
          </cell>
          <cell r="C974">
            <v>110.99</v>
          </cell>
          <cell r="D974" t="str">
            <v>5999</v>
          </cell>
          <cell r="E974" t="str">
            <v>MISCELLANEOUS AND SPECIALTY RETAIL STORES</v>
          </cell>
        </row>
        <row r="975">
          <cell r="A975" t="str">
            <v>22/01/23</v>
          </cell>
          <cell r="B975" t="str">
            <v>AMZNBUSINESS 1A54Q19S4</v>
          </cell>
          <cell r="C975">
            <v>8</v>
          </cell>
          <cell r="D975" t="str">
            <v>5999</v>
          </cell>
          <cell r="E975" t="str">
            <v>MISCELLANEOUS AND SPECIALTY RETAIL STORES</v>
          </cell>
        </row>
        <row r="976">
          <cell r="A976" t="str">
            <v>20/01/23</v>
          </cell>
          <cell r="B976" t="str">
            <v>AMZNMKTPLACE AMAZON.CO</v>
          </cell>
          <cell r="C976">
            <v>189.98</v>
          </cell>
          <cell r="D976" t="str">
            <v>5999</v>
          </cell>
          <cell r="E976" t="str">
            <v>MISCELLANEOUS AND SPECIALTY RETAIL STORES</v>
          </cell>
        </row>
        <row r="977">
          <cell r="A977" t="str">
            <v>23/01/23</v>
          </cell>
          <cell r="B977" t="str">
            <v>AMZNMKTPLACE</v>
          </cell>
          <cell r="C977">
            <v>30</v>
          </cell>
          <cell r="D977" t="str">
            <v>5999</v>
          </cell>
          <cell r="E977" t="str">
            <v>MISCELLANEOUS AND SPECIALTY RETAIL STORES</v>
          </cell>
        </row>
        <row r="978">
          <cell r="A978" t="str">
            <v>23/01/23</v>
          </cell>
          <cell r="B978" t="str">
            <v>AMZNMKTPLACE</v>
          </cell>
          <cell r="C978">
            <v>8.3000000000000007</v>
          </cell>
          <cell r="D978" t="str">
            <v>5999</v>
          </cell>
          <cell r="E978" t="str">
            <v>MISCELLANEOUS AND SPECIALTY RETAIL STORES</v>
          </cell>
        </row>
        <row r="979">
          <cell r="A979" t="str">
            <v>23/01/23</v>
          </cell>
          <cell r="B979" t="str">
            <v>AMZNMKTPLACE</v>
          </cell>
          <cell r="C979">
            <v>19.940000000000001</v>
          </cell>
          <cell r="D979" t="str">
            <v>5999</v>
          </cell>
          <cell r="E979" t="str">
            <v>MISCELLANEOUS AND SPECIALTY RETAIL STORES</v>
          </cell>
        </row>
        <row r="980">
          <cell r="A980" t="str">
            <v>23/01/23</v>
          </cell>
          <cell r="B980" t="str">
            <v>AMZNMKTPLACE</v>
          </cell>
          <cell r="C980">
            <v>39.979999999999997</v>
          </cell>
          <cell r="D980" t="str">
            <v>5999</v>
          </cell>
          <cell r="E980" t="str">
            <v>MISCELLANEOUS AND SPECIALTY RETAIL STORES</v>
          </cell>
        </row>
        <row r="981">
          <cell r="A981" t="str">
            <v>23/01/23</v>
          </cell>
          <cell r="B981" t="str">
            <v>AMZNMKTPLACE</v>
          </cell>
          <cell r="C981">
            <v>73.98</v>
          </cell>
          <cell r="D981" t="str">
            <v>5999</v>
          </cell>
          <cell r="E981" t="str">
            <v>MISCELLANEOUS AND SPECIALTY RETAIL STORES</v>
          </cell>
        </row>
        <row r="982">
          <cell r="A982" t="str">
            <v>23/01/23</v>
          </cell>
          <cell r="B982" t="str">
            <v>AMZNMKTPLACE AMAZON.CO</v>
          </cell>
          <cell r="C982">
            <v>66.989999999999995</v>
          </cell>
          <cell r="D982" t="str">
            <v>5999</v>
          </cell>
          <cell r="E982" t="str">
            <v>MISCELLANEOUS AND SPECIALTY RETAIL STORES</v>
          </cell>
        </row>
        <row r="983">
          <cell r="A983" t="str">
            <v>24/01/23</v>
          </cell>
          <cell r="B983" t="str">
            <v>AMZNMKTPLACE</v>
          </cell>
          <cell r="C983">
            <v>19.66</v>
          </cell>
          <cell r="D983" t="str">
            <v>5999</v>
          </cell>
          <cell r="E983" t="str">
            <v>MISCELLANEOUS AND SPECIALTY RETAIL STORES</v>
          </cell>
        </row>
        <row r="984">
          <cell r="A984" t="str">
            <v>24/01/23</v>
          </cell>
          <cell r="B984" t="str">
            <v>AMZNMKTPLACE</v>
          </cell>
          <cell r="C984">
            <v>545.9</v>
          </cell>
          <cell r="D984" t="str">
            <v>5999</v>
          </cell>
          <cell r="E984" t="str">
            <v>MISCELLANEOUS AND SPECIALTY RETAIL STORES</v>
          </cell>
        </row>
        <row r="985">
          <cell r="A985" t="str">
            <v>24/01/23</v>
          </cell>
          <cell r="B985" t="str">
            <v>AMZNMKTPLACE</v>
          </cell>
          <cell r="C985">
            <v>27.16</v>
          </cell>
          <cell r="D985" t="str">
            <v>5999</v>
          </cell>
          <cell r="E985" t="str">
            <v>MISCELLANEOUS AND SPECIALTY RETAIL STORES</v>
          </cell>
        </row>
        <row r="986">
          <cell r="A986" t="str">
            <v>24/01/23</v>
          </cell>
          <cell r="B986" t="str">
            <v>AMZNMKTPLACE AMAZON.CO</v>
          </cell>
          <cell r="C986">
            <v>3.85</v>
          </cell>
          <cell r="D986" t="str">
            <v>5999</v>
          </cell>
          <cell r="E986" t="str">
            <v>MISCELLANEOUS AND SPECIALTY RETAIL STORES</v>
          </cell>
        </row>
        <row r="987">
          <cell r="A987" t="str">
            <v>24/01/23</v>
          </cell>
          <cell r="B987" t="str">
            <v>AMZNMKTPLACE AMAZON.CO</v>
          </cell>
          <cell r="C987">
            <v>7.49</v>
          </cell>
          <cell r="D987" t="str">
            <v>5999</v>
          </cell>
          <cell r="E987" t="str">
            <v>MISCELLANEOUS AND SPECIALTY RETAIL STORES</v>
          </cell>
        </row>
        <row r="988">
          <cell r="A988" t="str">
            <v>24/01/23</v>
          </cell>
          <cell r="B988" t="str">
            <v>AMZNMKTPLACE AMAZON.CO</v>
          </cell>
          <cell r="C988">
            <v>15.99</v>
          </cell>
          <cell r="D988" t="str">
            <v>5999</v>
          </cell>
          <cell r="E988" t="str">
            <v>MISCELLANEOUS AND SPECIALTY RETAIL STORES</v>
          </cell>
        </row>
        <row r="989">
          <cell r="A989" t="str">
            <v>24/01/23</v>
          </cell>
          <cell r="B989" t="str">
            <v>AMZNMKTPLACE AMAZON.CO</v>
          </cell>
          <cell r="C989">
            <v>77.56</v>
          </cell>
          <cell r="D989" t="str">
            <v>5999</v>
          </cell>
          <cell r="E989" t="str">
            <v>MISCELLANEOUS AND SPECIALTY RETAIL STORES</v>
          </cell>
        </row>
        <row r="990">
          <cell r="A990" t="str">
            <v>24/01/23</v>
          </cell>
          <cell r="B990" t="str">
            <v>AMZNMKTPLACE AMAZON.CO</v>
          </cell>
          <cell r="C990">
            <v>24.98</v>
          </cell>
          <cell r="D990" t="str">
            <v>5999</v>
          </cell>
          <cell r="E990" t="str">
            <v>MISCELLANEOUS AND SPECIALTY RETAIL STORES</v>
          </cell>
        </row>
        <row r="991">
          <cell r="A991" t="str">
            <v>24/01/23</v>
          </cell>
          <cell r="B991" t="str">
            <v>AMZNMKTPLACE AMAZON.CO</v>
          </cell>
          <cell r="C991">
            <v>49.99</v>
          </cell>
          <cell r="D991" t="str">
            <v>5999</v>
          </cell>
          <cell r="E991" t="str">
            <v>MISCELLANEOUS AND SPECIALTY RETAIL STORES</v>
          </cell>
        </row>
        <row r="992">
          <cell r="A992" t="str">
            <v>24/01/23</v>
          </cell>
          <cell r="B992" t="str">
            <v>AMZNMKTPLACE</v>
          </cell>
          <cell r="C992">
            <v>5.0599999999999996</v>
          </cell>
          <cell r="D992" t="str">
            <v>5999</v>
          </cell>
          <cell r="E992" t="str">
            <v>MISCELLANEOUS AND SPECIALTY RETAIL STORES</v>
          </cell>
        </row>
        <row r="993">
          <cell r="A993" t="str">
            <v>23/01/23</v>
          </cell>
          <cell r="B993" t="str">
            <v>AMZNMKTPLACE AMAZON.CO</v>
          </cell>
          <cell r="C993">
            <v>15.49</v>
          </cell>
          <cell r="D993" t="str">
            <v>5999</v>
          </cell>
          <cell r="E993" t="str">
            <v>MISCELLANEOUS AND SPECIALTY RETAIL STORES</v>
          </cell>
        </row>
        <row r="994">
          <cell r="A994" t="str">
            <v>23/01/23</v>
          </cell>
          <cell r="B994" t="str">
            <v>AMZNMKTPLACE AMAZON.CO</v>
          </cell>
          <cell r="C994">
            <v>15.49</v>
          </cell>
          <cell r="D994" t="str">
            <v>5999</v>
          </cell>
          <cell r="E994" t="str">
            <v>MISCELLANEOUS AND SPECIALTY RETAIL STORES</v>
          </cell>
        </row>
        <row r="995">
          <cell r="A995" t="str">
            <v>26/01/23</v>
          </cell>
          <cell r="B995" t="str">
            <v>AMZNMKTPLACE</v>
          </cell>
          <cell r="C995">
            <v>6.72</v>
          </cell>
          <cell r="D995" t="str">
            <v>5999</v>
          </cell>
          <cell r="E995" t="str">
            <v>MISCELLANEOUS AND SPECIALTY RETAIL STORES</v>
          </cell>
        </row>
        <row r="996">
          <cell r="A996" t="str">
            <v>25/01/23</v>
          </cell>
          <cell r="B996" t="str">
            <v>AMZNMKTPLACE</v>
          </cell>
          <cell r="C996">
            <v>13.58</v>
          </cell>
          <cell r="D996" t="str">
            <v>5999</v>
          </cell>
          <cell r="E996" t="str">
            <v>MISCELLANEOUS AND SPECIALTY RETAIL STORES</v>
          </cell>
        </row>
        <row r="997">
          <cell r="A997" t="str">
            <v>25/01/23</v>
          </cell>
          <cell r="B997" t="str">
            <v>AMZNMKTPLACE</v>
          </cell>
          <cell r="C997">
            <v>17.3</v>
          </cell>
          <cell r="D997" t="str">
            <v>5999</v>
          </cell>
          <cell r="E997" t="str">
            <v>MISCELLANEOUS AND SPECIALTY RETAIL STORES</v>
          </cell>
        </row>
        <row r="998">
          <cell r="A998" t="str">
            <v>24/01/23</v>
          </cell>
          <cell r="B998" t="str">
            <v>AMZNMKTPLACE AMAZON.CO</v>
          </cell>
          <cell r="C998">
            <v>29.08</v>
          </cell>
          <cell r="D998" t="str">
            <v>5999</v>
          </cell>
          <cell r="E998" t="str">
            <v>MISCELLANEOUS AND SPECIALTY RETAIL STORES</v>
          </cell>
        </row>
        <row r="999">
          <cell r="A999" t="str">
            <v>24/01/23</v>
          </cell>
          <cell r="B999" t="str">
            <v>AMZNMKTPLACE AMAZON.CO</v>
          </cell>
          <cell r="C999">
            <v>7.19</v>
          </cell>
          <cell r="D999" t="str">
            <v>5999</v>
          </cell>
          <cell r="E999" t="str">
            <v>MISCELLANEOUS AND SPECIALTY RETAIL STORES</v>
          </cell>
        </row>
        <row r="1000">
          <cell r="A1000" t="str">
            <v>24/01/23</v>
          </cell>
          <cell r="B1000" t="str">
            <v>AMZNMKTPLACE AMAZON.CO</v>
          </cell>
          <cell r="C1000">
            <v>30.98</v>
          </cell>
          <cell r="D1000" t="str">
            <v>5999</v>
          </cell>
          <cell r="E1000" t="str">
            <v>MISCELLANEOUS AND SPECIALTY RETAIL STORES</v>
          </cell>
        </row>
        <row r="1001">
          <cell r="A1001" t="str">
            <v>29/01/23</v>
          </cell>
          <cell r="B1001" t="str">
            <v>AMZNMKTPLACE</v>
          </cell>
          <cell r="C1001">
            <v>10.99</v>
          </cell>
          <cell r="D1001" t="str">
            <v>5999</v>
          </cell>
          <cell r="E1001" t="str">
            <v>MISCELLANEOUS AND SPECIALTY RETAIL STORES</v>
          </cell>
        </row>
        <row r="1002">
          <cell r="A1002" t="str">
            <v>29/01/23</v>
          </cell>
          <cell r="B1002" t="str">
            <v>AMZNMKTPLACE</v>
          </cell>
          <cell r="C1002">
            <v>14.99</v>
          </cell>
          <cell r="D1002" t="str">
            <v>5999</v>
          </cell>
          <cell r="E1002" t="str">
            <v>MISCELLANEOUS AND SPECIALTY RETAIL STORES</v>
          </cell>
        </row>
        <row r="1004">
          <cell r="A1004" t="str">
            <v>28/01/23</v>
          </cell>
          <cell r="B1004" t="str">
            <v>AMZNMKTPLACE</v>
          </cell>
          <cell r="C1004">
            <v>67.53</v>
          </cell>
          <cell r="D1004" t="str">
            <v>5999</v>
          </cell>
          <cell r="E1004" t="str">
            <v>MISCELLANEOUS AND SPECIALTY RETAIL STORES</v>
          </cell>
        </row>
        <row r="1005">
          <cell r="A1005" t="str">
            <v>27/01/23</v>
          </cell>
          <cell r="B1005" t="str">
            <v>AMZNMKTPLACE AMAZON.CO</v>
          </cell>
          <cell r="C1005">
            <v>9.98</v>
          </cell>
          <cell r="D1005" t="str">
            <v>5999</v>
          </cell>
          <cell r="E1005" t="str">
            <v>MISCELLANEOUS AND SPECIALTY RETAIL STORES</v>
          </cell>
        </row>
        <row r="1006">
          <cell r="A1006" t="str">
            <v>27/01/23</v>
          </cell>
          <cell r="B1006" t="str">
            <v>AMZNMKTPLACE</v>
          </cell>
          <cell r="C1006">
            <v>352</v>
          </cell>
          <cell r="D1006" t="str">
            <v>5999</v>
          </cell>
          <cell r="E1006" t="str">
            <v>MISCELLANEOUS AND SPECIALTY RETAIL STORES</v>
          </cell>
        </row>
        <row r="1007">
          <cell r="A1007" t="str">
            <v>27/01/23</v>
          </cell>
          <cell r="B1007" t="str">
            <v>AMZNMKTPLACE</v>
          </cell>
          <cell r="C1007">
            <v>8.5399999999999991</v>
          </cell>
          <cell r="D1007" t="str">
            <v>5999</v>
          </cell>
          <cell r="E1007" t="str">
            <v>MISCELLANEOUS AND SPECIALTY RETAIL STORES</v>
          </cell>
        </row>
        <row r="1008">
          <cell r="A1008" t="str">
            <v>30/01/23</v>
          </cell>
          <cell r="B1008" t="str">
            <v>AMZNBUSINESS 1O2I53MV4</v>
          </cell>
          <cell r="C1008">
            <v>39.99</v>
          </cell>
          <cell r="D1008" t="str">
            <v>5999</v>
          </cell>
          <cell r="E1008" t="str">
            <v>MISCELLANEOUS AND SPECIALTY RETAIL STORES</v>
          </cell>
        </row>
        <row r="1009">
          <cell r="A1009" t="str">
            <v>30/01/23</v>
          </cell>
          <cell r="B1009" t="str">
            <v>AMZNBUSINESS 1O9WV6824</v>
          </cell>
          <cell r="C1009">
            <v>28</v>
          </cell>
          <cell r="D1009" t="str">
            <v>5999</v>
          </cell>
          <cell r="E1009" t="str">
            <v>MISCELLANEOUS AND SPECIALTY RETAIL STORES</v>
          </cell>
        </row>
        <row r="1010">
          <cell r="A1010" t="str">
            <v>02/02/23</v>
          </cell>
          <cell r="B1010" t="str">
            <v>AMZNMKTPLACE</v>
          </cell>
          <cell r="C1010">
            <v>29.9</v>
          </cell>
          <cell r="D1010" t="str">
            <v>5999</v>
          </cell>
          <cell r="E1010" t="str">
            <v>MISCELLANEOUS AND SPECIALTY RETAIL STORES</v>
          </cell>
        </row>
        <row r="1011">
          <cell r="A1011" t="str">
            <v>01/02/23</v>
          </cell>
          <cell r="B1011" t="str">
            <v>AMZNBUSINESS 1O9226UO4</v>
          </cell>
          <cell r="C1011">
            <v>14.98</v>
          </cell>
          <cell r="D1011" t="str">
            <v>5999</v>
          </cell>
          <cell r="E1011" t="str">
            <v>MISCELLANEOUS AND SPECIALTY RETAIL STORES</v>
          </cell>
        </row>
        <row r="1012">
          <cell r="A1012" t="str">
            <v>01/02/23</v>
          </cell>
          <cell r="B1012" t="str">
            <v>AMZNMKTPLACE</v>
          </cell>
          <cell r="C1012">
            <v>40.58</v>
          </cell>
          <cell r="D1012" t="str">
            <v>5999</v>
          </cell>
          <cell r="E1012" t="str">
            <v>MISCELLANEOUS AND SPECIALTY RETAIL STORES</v>
          </cell>
        </row>
        <row r="1013">
          <cell r="A1013" t="str">
            <v>01/02/23</v>
          </cell>
          <cell r="B1013" t="str">
            <v>AMZNMKTPLACE</v>
          </cell>
          <cell r="C1013">
            <v>8.99</v>
          </cell>
          <cell r="D1013" t="str">
            <v>5999</v>
          </cell>
          <cell r="E1013" t="str">
            <v>MISCELLANEOUS AND SPECIALTY RETAIL STORES</v>
          </cell>
        </row>
        <row r="1014">
          <cell r="A1014" t="str">
            <v>01/02/23</v>
          </cell>
          <cell r="B1014" t="str">
            <v>AMZNMKTPLACE</v>
          </cell>
          <cell r="C1014">
            <v>16.88</v>
          </cell>
          <cell r="D1014" t="str">
            <v>5999</v>
          </cell>
          <cell r="E1014" t="str">
            <v>MISCELLANEOUS AND SPECIALTY RETAIL STORES</v>
          </cell>
        </row>
        <row r="1015">
          <cell r="A1015" t="str">
            <v>01/02/23</v>
          </cell>
          <cell r="B1015" t="str">
            <v>AMZNMKTPLACE</v>
          </cell>
          <cell r="C1015">
            <v>13.5</v>
          </cell>
          <cell r="D1015" t="str">
            <v>5999</v>
          </cell>
          <cell r="E1015" t="str">
            <v>MISCELLANEOUS AND SPECIALTY RETAIL STORES</v>
          </cell>
        </row>
        <row r="1016">
          <cell r="A1016" t="str">
            <v>01/02/23</v>
          </cell>
          <cell r="B1016" t="str">
            <v>AMZNMKTPLACE</v>
          </cell>
          <cell r="C1016">
            <v>28.44</v>
          </cell>
          <cell r="D1016" t="str">
            <v>5999</v>
          </cell>
          <cell r="E1016" t="str">
            <v>MISCELLANEOUS AND SPECIALTY RETAIL STORES</v>
          </cell>
        </row>
        <row r="1017">
          <cell r="A1017" t="str">
            <v>01/02/23</v>
          </cell>
          <cell r="B1017" t="str">
            <v>AMZNMKTPLACE</v>
          </cell>
          <cell r="C1017">
            <v>6</v>
          </cell>
          <cell r="D1017" t="str">
            <v>5999</v>
          </cell>
          <cell r="E1017" t="str">
            <v>MISCELLANEOUS AND SPECIALTY RETAIL STORES</v>
          </cell>
        </row>
        <row r="1018">
          <cell r="A1018" t="str">
            <v>01/02/23</v>
          </cell>
          <cell r="B1018" t="str">
            <v>AMZNMKTPLACE</v>
          </cell>
          <cell r="C1018">
            <v>16.579999999999998</v>
          </cell>
          <cell r="D1018" t="str">
            <v>5999</v>
          </cell>
          <cell r="E1018" t="str">
            <v>MISCELLANEOUS AND SPECIALTY RETAIL STORES</v>
          </cell>
        </row>
      </sheetData>
      <sheetData sheetId="1"/>
      <sheetData sheetId="2"/>
      <sheetData sheetId="3"/>
      <sheetData sheetId="4">
        <row r="3">
          <cell r="A3" t="str">
            <v>Code</v>
          </cell>
          <cell r="B3" t="str">
            <v>Description</v>
          </cell>
          <cell r="C3" t="str">
            <v>GroupId</v>
          </cell>
          <cell r="D3" t="str">
            <v>GroupName</v>
          </cell>
        </row>
        <row r="4">
          <cell r="A4" t="str">
            <v>0000</v>
          </cell>
          <cell r="B4" t="str">
            <v>MISSING MERCHANT CATEGORY</v>
          </cell>
          <cell r="C4">
            <v>33</v>
          </cell>
          <cell r="D4" t="str">
            <v>MISCELLANEOUS</v>
          </cell>
        </row>
        <row r="5">
          <cell r="A5" t="str">
            <v>0041</v>
          </cell>
          <cell r="B5" t="str">
            <v>GAMBLING TRANSACTIONS</v>
          </cell>
          <cell r="C5">
            <v>32</v>
          </cell>
          <cell r="D5" t="str">
            <v>LEISURE ACTIVITIES</v>
          </cell>
        </row>
        <row r="6">
          <cell r="A6" t="str">
            <v>0742</v>
          </cell>
          <cell r="B6" t="str">
            <v>VETERINARY SERVICES</v>
          </cell>
          <cell r="C6">
            <v>15</v>
          </cell>
          <cell r="D6" t="str">
            <v>PROFESSIONAL SERVICES</v>
          </cell>
        </row>
        <row r="7">
          <cell r="A7" t="str">
            <v>0743</v>
          </cell>
          <cell r="B7" t="str">
            <v>WINE PRODUCERS</v>
          </cell>
          <cell r="C7">
            <v>33</v>
          </cell>
          <cell r="D7" t="str">
            <v>MISCELLANEOUS</v>
          </cell>
        </row>
        <row r="8">
          <cell r="A8" t="str">
            <v>0744</v>
          </cell>
          <cell r="B8" t="str">
            <v>CHAMPAGNE PRODUCERS</v>
          </cell>
          <cell r="C8">
            <v>33</v>
          </cell>
          <cell r="D8" t="str">
            <v>MISCELLANEOUS</v>
          </cell>
        </row>
        <row r="9">
          <cell r="A9" t="str">
            <v>0763</v>
          </cell>
          <cell r="B9" t="str">
            <v>AGRICULTURAL COOPERATIVES</v>
          </cell>
          <cell r="C9">
            <v>3</v>
          </cell>
          <cell r="D9" t="str">
            <v>ESTATE AND GARDEN SERVICES</v>
          </cell>
        </row>
        <row r="10">
          <cell r="A10" t="str">
            <v>0780</v>
          </cell>
          <cell r="B10" t="str">
            <v>LANDSCAPING AND HORTICULTURAL SERVICES</v>
          </cell>
          <cell r="C10">
            <v>3</v>
          </cell>
          <cell r="D10" t="str">
            <v>ESTATE AND GARDEN SERVICES</v>
          </cell>
        </row>
        <row r="11">
          <cell r="A11" t="str">
            <v>1008</v>
          </cell>
          <cell r="B11" t="str">
            <v>PAY USA</v>
          </cell>
          <cell r="C11">
            <v>16</v>
          </cell>
          <cell r="D11" t="str">
            <v>FINANCIAL SERVICES</v>
          </cell>
        </row>
        <row r="12">
          <cell r="A12" t="str">
            <v>1443</v>
          </cell>
          <cell r="B12" t="str">
            <v>CASINO GAMING CHIPS (JESALI)</v>
          </cell>
          <cell r="C12">
            <v>32</v>
          </cell>
          <cell r="D12" t="str">
            <v>LEISURE ACTIVITIES</v>
          </cell>
        </row>
        <row r="13">
          <cell r="A13" t="str">
            <v>1484</v>
          </cell>
          <cell r="B13" t="str">
            <v>CASINO GAMING CHIPS (CANAMASA)</v>
          </cell>
          <cell r="C13">
            <v>32</v>
          </cell>
          <cell r="D13" t="str">
            <v>LEISURE ACTIVITIES</v>
          </cell>
        </row>
        <row r="14">
          <cell r="A14" t="str">
            <v>1520</v>
          </cell>
          <cell r="B14" t="str">
            <v>GENERAL CONTRACTORS/RESIDENTIAL BUILDINGS</v>
          </cell>
          <cell r="C14">
            <v>1</v>
          </cell>
          <cell r="D14" t="str">
            <v>BUILDING SERVICES</v>
          </cell>
        </row>
        <row r="15">
          <cell r="A15" t="str">
            <v>1711</v>
          </cell>
          <cell r="B15" t="str">
            <v>HEATING, PLUMBING, AIR CONDITIONING CONTRACTORS</v>
          </cell>
          <cell r="C15">
            <v>1</v>
          </cell>
          <cell r="D15" t="str">
            <v>BUILDING SERVICES</v>
          </cell>
        </row>
        <row r="16">
          <cell r="A16" t="str">
            <v>1731</v>
          </cell>
          <cell r="B16" t="str">
            <v>ELECTRICAL CONTRACTORS</v>
          </cell>
          <cell r="C16">
            <v>1</v>
          </cell>
          <cell r="D16" t="str">
            <v>BUILDING SERVICES</v>
          </cell>
        </row>
        <row r="17">
          <cell r="A17" t="str">
            <v>1740</v>
          </cell>
          <cell r="B17" t="str">
            <v>INSULATION,MASONRY,PLSTER,STONEWRK,TILESET CNTRCTR</v>
          </cell>
          <cell r="C17">
            <v>1</v>
          </cell>
          <cell r="D17" t="str">
            <v>BUILDING SERVICES</v>
          </cell>
        </row>
        <row r="18">
          <cell r="A18" t="str">
            <v>1750</v>
          </cell>
          <cell r="B18" t="str">
            <v>CARPENTRY CONTRACTORS</v>
          </cell>
          <cell r="C18">
            <v>1</v>
          </cell>
          <cell r="D18" t="str">
            <v>BUILDING SERVICES</v>
          </cell>
        </row>
        <row r="19">
          <cell r="A19" t="str">
            <v>1761</v>
          </cell>
          <cell r="B19" t="str">
            <v>ROOFING AND SIDING, SHEET METAL WORK CONTRACTORS</v>
          </cell>
          <cell r="C19">
            <v>1</v>
          </cell>
          <cell r="D19" t="str">
            <v>BUILDING SERVICES</v>
          </cell>
        </row>
        <row r="20">
          <cell r="A20" t="str">
            <v>1771</v>
          </cell>
          <cell r="B20" t="str">
            <v>CONCRETE WORK CONTRACTORS</v>
          </cell>
          <cell r="C20">
            <v>1</v>
          </cell>
          <cell r="D20" t="str">
            <v>BUILDING SERVICES</v>
          </cell>
        </row>
        <row r="21">
          <cell r="A21" t="str">
            <v>1799</v>
          </cell>
          <cell r="B21" t="str">
            <v>CONTRACTORS,SPECIAL TRADE-NOT ELSEWHERE CLASSIFIED</v>
          </cell>
          <cell r="C21">
            <v>1</v>
          </cell>
          <cell r="D21" t="str">
            <v>BUILDING SERVICES</v>
          </cell>
        </row>
        <row r="22">
          <cell r="A22" t="str">
            <v>2741</v>
          </cell>
          <cell r="B22" t="str">
            <v>MISCELLANEOUS PUBLISHING AND PRINTING</v>
          </cell>
          <cell r="C22">
            <v>21</v>
          </cell>
          <cell r="D22" t="str">
            <v>PRINT AND ADVERTISING</v>
          </cell>
        </row>
        <row r="23">
          <cell r="A23" t="str">
            <v>2791</v>
          </cell>
          <cell r="B23" t="str">
            <v>TYPESETTING, PLATE MAKING AND  RELATED SERVICES</v>
          </cell>
          <cell r="C23">
            <v>21</v>
          </cell>
          <cell r="D23" t="str">
            <v>PRINT AND ADVERTISING</v>
          </cell>
        </row>
        <row r="24">
          <cell r="A24" t="str">
            <v>2842</v>
          </cell>
          <cell r="B24" t="str">
            <v>SANITATION, POLISHING AND  SPECIALITY CLEANING PREP</v>
          </cell>
          <cell r="C24">
            <v>7</v>
          </cell>
          <cell r="D24" t="str">
            <v>CLEANING SERVICES AND SUPPLIES</v>
          </cell>
        </row>
        <row r="25">
          <cell r="A25" t="str">
            <v>3000</v>
          </cell>
          <cell r="B25" t="str">
            <v>UNITED AIRLINES</v>
          </cell>
          <cell r="C25">
            <v>27</v>
          </cell>
          <cell r="D25" t="str">
            <v>TRAVEL</v>
          </cell>
        </row>
        <row r="26">
          <cell r="A26" t="str">
            <v>3001</v>
          </cell>
          <cell r="B26" t="str">
            <v>AMERICAN AIRLINES</v>
          </cell>
          <cell r="C26">
            <v>27</v>
          </cell>
          <cell r="D26" t="str">
            <v>TRAVEL</v>
          </cell>
        </row>
        <row r="27">
          <cell r="A27" t="str">
            <v>3002</v>
          </cell>
          <cell r="B27" t="str">
            <v>PAN AM</v>
          </cell>
          <cell r="C27">
            <v>27</v>
          </cell>
          <cell r="D27" t="str">
            <v>TRAVEL</v>
          </cell>
        </row>
        <row r="28">
          <cell r="A28" t="str">
            <v>3003</v>
          </cell>
          <cell r="B28" t="str">
            <v>EUROFLY</v>
          </cell>
          <cell r="C28">
            <v>27</v>
          </cell>
          <cell r="D28" t="str">
            <v>TRAVEL</v>
          </cell>
        </row>
        <row r="29">
          <cell r="A29" t="str">
            <v>3004</v>
          </cell>
          <cell r="B29" t="str">
            <v>Dragonair</v>
          </cell>
          <cell r="C29">
            <v>27</v>
          </cell>
          <cell r="D29" t="str">
            <v>TRAVEL</v>
          </cell>
        </row>
        <row r="30">
          <cell r="A30" t="str">
            <v>3005</v>
          </cell>
          <cell r="B30" t="str">
            <v>BRITISH AIRWAYS</v>
          </cell>
          <cell r="C30">
            <v>27</v>
          </cell>
          <cell r="D30" t="str">
            <v>TRAVEL</v>
          </cell>
        </row>
        <row r="31">
          <cell r="A31" t="str">
            <v>3006</v>
          </cell>
          <cell r="B31" t="str">
            <v>JAPAN AIR LINES</v>
          </cell>
          <cell r="C31">
            <v>27</v>
          </cell>
          <cell r="D31" t="str">
            <v>TRAVEL</v>
          </cell>
        </row>
        <row r="32">
          <cell r="A32" t="str">
            <v>3007</v>
          </cell>
          <cell r="B32" t="str">
            <v>AIR FRANCE</v>
          </cell>
          <cell r="C32">
            <v>27</v>
          </cell>
          <cell r="D32" t="str">
            <v>TRAVEL</v>
          </cell>
        </row>
        <row r="33">
          <cell r="A33" t="str">
            <v>3008</v>
          </cell>
          <cell r="B33" t="str">
            <v>LUFTHANSA</v>
          </cell>
          <cell r="C33">
            <v>27</v>
          </cell>
          <cell r="D33" t="str">
            <v>TRAVEL</v>
          </cell>
        </row>
        <row r="34">
          <cell r="A34" t="str">
            <v>3009</v>
          </cell>
          <cell r="B34" t="str">
            <v>AIR CANADA</v>
          </cell>
          <cell r="C34">
            <v>27</v>
          </cell>
          <cell r="D34" t="str">
            <v>TRAVEL</v>
          </cell>
        </row>
        <row r="35">
          <cell r="A35" t="str">
            <v>3010</v>
          </cell>
          <cell r="B35" t="str">
            <v>ROYAL DUTCH AIRLINES (KLM)</v>
          </cell>
          <cell r="C35">
            <v>27</v>
          </cell>
          <cell r="D35" t="str">
            <v>TRAVEL</v>
          </cell>
        </row>
        <row r="36">
          <cell r="A36" t="str">
            <v>3011</v>
          </cell>
          <cell r="B36" t="str">
            <v>AEROFLOT</v>
          </cell>
          <cell r="C36">
            <v>27</v>
          </cell>
          <cell r="D36" t="str">
            <v>TRAVEL</v>
          </cell>
        </row>
        <row r="37">
          <cell r="A37" t="str">
            <v>3012</v>
          </cell>
          <cell r="B37" t="str">
            <v>QANTAS</v>
          </cell>
          <cell r="C37">
            <v>27</v>
          </cell>
          <cell r="D37" t="str">
            <v>TRAVEL</v>
          </cell>
        </row>
        <row r="38">
          <cell r="A38" t="str">
            <v>3013</v>
          </cell>
          <cell r="B38" t="str">
            <v>ALITALIA</v>
          </cell>
          <cell r="C38">
            <v>27</v>
          </cell>
          <cell r="D38" t="str">
            <v>TRAVEL</v>
          </cell>
        </row>
        <row r="39">
          <cell r="A39" t="str">
            <v>3014</v>
          </cell>
          <cell r="B39" t="str">
            <v>SAUDI ARABIAN AIRLINES</v>
          </cell>
          <cell r="C39">
            <v>27</v>
          </cell>
          <cell r="D39" t="str">
            <v>TRAVEL</v>
          </cell>
        </row>
        <row r="40">
          <cell r="A40" t="str">
            <v>3015</v>
          </cell>
          <cell r="B40" t="str">
            <v>SWISS</v>
          </cell>
          <cell r="C40">
            <v>27</v>
          </cell>
          <cell r="D40" t="str">
            <v>TRAVEL</v>
          </cell>
        </row>
        <row r="41">
          <cell r="A41" t="str">
            <v>3016</v>
          </cell>
          <cell r="B41" t="str">
            <v>SCANDINAVIAN AIRLINE SYSTEM (SAS)</v>
          </cell>
          <cell r="C41">
            <v>27</v>
          </cell>
          <cell r="D41" t="str">
            <v>TRAVEL</v>
          </cell>
        </row>
        <row r="42">
          <cell r="A42" t="str">
            <v>3017</v>
          </cell>
          <cell r="B42" t="str">
            <v>SOUTH AFRICAN AIRWAYS</v>
          </cell>
          <cell r="C42">
            <v>27</v>
          </cell>
          <cell r="D42" t="str">
            <v>TRAVEL</v>
          </cell>
        </row>
        <row r="43">
          <cell r="A43" t="str">
            <v>3018</v>
          </cell>
          <cell r="B43" t="str">
            <v>VARIG (BRAZIL)</v>
          </cell>
          <cell r="C43">
            <v>27</v>
          </cell>
          <cell r="D43" t="str">
            <v>TRAVEL</v>
          </cell>
        </row>
        <row r="44">
          <cell r="A44" t="str">
            <v>3019</v>
          </cell>
          <cell r="B44" t="str">
            <v>GRMNWGAIR</v>
          </cell>
          <cell r="C44">
            <v>27</v>
          </cell>
          <cell r="D44" t="str">
            <v>TRAVEL</v>
          </cell>
        </row>
        <row r="45">
          <cell r="A45" t="str">
            <v>3020</v>
          </cell>
          <cell r="B45" t="str">
            <v>AIR INDIA</v>
          </cell>
          <cell r="C45">
            <v>27</v>
          </cell>
          <cell r="D45" t="str">
            <v>TRAVEL</v>
          </cell>
        </row>
        <row r="46">
          <cell r="A46" t="str">
            <v>3021</v>
          </cell>
          <cell r="B46" t="str">
            <v>AIR ALGERIE</v>
          </cell>
          <cell r="C46">
            <v>27</v>
          </cell>
          <cell r="D46" t="str">
            <v>TRAVEL</v>
          </cell>
        </row>
        <row r="47">
          <cell r="A47" t="str">
            <v>3022</v>
          </cell>
          <cell r="B47" t="str">
            <v>PHILIPPINE AIRLINES</v>
          </cell>
          <cell r="C47">
            <v>27</v>
          </cell>
          <cell r="D47" t="str">
            <v>TRAVEL</v>
          </cell>
        </row>
        <row r="48">
          <cell r="A48" t="str">
            <v>3023</v>
          </cell>
          <cell r="B48" t="str">
            <v>MEXICANA</v>
          </cell>
          <cell r="C48">
            <v>27</v>
          </cell>
          <cell r="D48" t="str">
            <v>TRAVEL</v>
          </cell>
        </row>
        <row r="49">
          <cell r="A49" t="str">
            <v>3024</v>
          </cell>
          <cell r="B49" t="str">
            <v>PAKISTAN INTERNATIONAL</v>
          </cell>
          <cell r="C49">
            <v>27</v>
          </cell>
          <cell r="D49" t="str">
            <v>TRAVEL</v>
          </cell>
        </row>
        <row r="50">
          <cell r="A50" t="str">
            <v>3025</v>
          </cell>
          <cell r="B50" t="str">
            <v>AIR NEW ZEALAND LIMITED INTERNATIONAL</v>
          </cell>
          <cell r="C50">
            <v>27</v>
          </cell>
          <cell r="D50" t="str">
            <v>TRAVEL</v>
          </cell>
        </row>
        <row r="51">
          <cell r="A51" t="str">
            <v>3026</v>
          </cell>
          <cell r="B51" t="str">
            <v>EMIRATES AIRLINES (ABBR. EMIRATES)</v>
          </cell>
          <cell r="C51">
            <v>27</v>
          </cell>
          <cell r="D51" t="str">
            <v>TRAVEL</v>
          </cell>
        </row>
        <row r="52">
          <cell r="A52" t="str">
            <v>3027</v>
          </cell>
          <cell r="B52" t="str">
            <v>UNION DE TRANSPORTS AERIENS</v>
          </cell>
          <cell r="C52">
            <v>27</v>
          </cell>
          <cell r="D52" t="str">
            <v>TRAVEL</v>
          </cell>
        </row>
        <row r="53">
          <cell r="A53" t="str">
            <v>3028</v>
          </cell>
          <cell r="B53" t="str">
            <v>AIR MALTA</v>
          </cell>
          <cell r="C53">
            <v>27</v>
          </cell>
          <cell r="D53" t="str">
            <v>TRAVEL</v>
          </cell>
        </row>
        <row r="54">
          <cell r="A54" t="str">
            <v>3029</v>
          </cell>
          <cell r="B54" t="str">
            <v>SNBRU AIR</v>
          </cell>
          <cell r="C54">
            <v>27</v>
          </cell>
          <cell r="D54" t="str">
            <v>TRAVEL</v>
          </cell>
        </row>
        <row r="55">
          <cell r="A55" t="str">
            <v>3030</v>
          </cell>
          <cell r="B55" t="str">
            <v>AEROLINEAS ARGENTINAS</v>
          </cell>
          <cell r="C55">
            <v>27</v>
          </cell>
          <cell r="D55" t="str">
            <v>TRAVEL</v>
          </cell>
        </row>
        <row r="56">
          <cell r="A56" t="str">
            <v>3031</v>
          </cell>
          <cell r="B56" t="str">
            <v>OLYMPIC AIRWAYS</v>
          </cell>
          <cell r="C56">
            <v>27</v>
          </cell>
          <cell r="D56" t="str">
            <v>TRAVEL</v>
          </cell>
        </row>
        <row r="57">
          <cell r="A57" t="str">
            <v>3032</v>
          </cell>
          <cell r="B57" t="str">
            <v>EL AL</v>
          </cell>
          <cell r="C57">
            <v>27</v>
          </cell>
          <cell r="D57" t="str">
            <v>TRAVEL</v>
          </cell>
        </row>
        <row r="58">
          <cell r="A58" t="str">
            <v>3033</v>
          </cell>
          <cell r="B58" t="str">
            <v>ANSETT AIRLINES</v>
          </cell>
          <cell r="C58">
            <v>27</v>
          </cell>
          <cell r="D58" t="str">
            <v>TRAVEL</v>
          </cell>
        </row>
        <row r="59">
          <cell r="A59" t="str">
            <v>3034</v>
          </cell>
          <cell r="B59" t="str">
            <v>Etihad Airways</v>
          </cell>
          <cell r="C59">
            <v>27</v>
          </cell>
          <cell r="D59" t="str">
            <v>TRAVEL</v>
          </cell>
        </row>
        <row r="60">
          <cell r="A60" t="str">
            <v>3035</v>
          </cell>
          <cell r="B60" t="str">
            <v>TAP (PORTUGAL)</v>
          </cell>
          <cell r="C60">
            <v>27</v>
          </cell>
          <cell r="D60" t="str">
            <v>TRAVEL</v>
          </cell>
        </row>
        <row r="61">
          <cell r="A61" t="str">
            <v>3036</v>
          </cell>
          <cell r="B61" t="str">
            <v>VASP (BRAZIL)</v>
          </cell>
          <cell r="C61">
            <v>27</v>
          </cell>
          <cell r="D61" t="str">
            <v>TRAVEL</v>
          </cell>
        </row>
        <row r="62">
          <cell r="A62" t="str">
            <v>3037</v>
          </cell>
          <cell r="B62" t="str">
            <v>EGYPTAIR</v>
          </cell>
          <cell r="C62">
            <v>27</v>
          </cell>
          <cell r="D62" t="str">
            <v>TRAVEL</v>
          </cell>
        </row>
        <row r="63">
          <cell r="A63" t="str">
            <v>3038</v>
          </cell>
          <cell r="B63" t="str">
            <v>KUWAIT AIRWAYS</v>
          </cell>
          <cell r="C63">
            <v>27</v>
          </cell>
          <cell r="D63" t="str">
            <v>TRAVEL</v>
          </cell>
        </row>
        <row r="64">
          <cell r="A64" t="str">
            <v>3039</v>
          </cell>
          <cell r="B64" t="str">
            <v>AVIANCA</v>
          </cell>
          <cell r="C64">
            <v>27</v>
          </cell>
          <cell r="D64" t="str">
            <v>TRAVEL</v>
          </cell>
        </row>
        <row r="65">
          <cell r="A65" t="str">
            <v>3040</v>
          </cell>
          <cell r="B65" t="str">
            <v>GULF AIR (BAHRAIN)</v>
          </cell>
          <cell r="C65">
            <v>27</v>
          </cell>
          <cell r="D65" t="str">
            <v>TRAVEL</v>
          </cell>
        </row>
        <row r="66">
          <cell r="A66" t="str">
            <v>3041</v>
          </cell>
          <cell r="B66" t="str">
            <v>BALKAN-BULGARIAN AIRLINES</v>
          </cell>
          <cell r="C66">
            <v>27</v>
          </cell>
          <cell r="D66" t="str">
            <v>TRAVEL</v>
          </cell>
        </row>
        <row r="67">
          <cell r="A67" t="str">
            <v>3042</v>
          </cell>
          <cell r="B67" t="str">
            <v>FINNAIR</v>
          </cell>
          <cell r="C67">
            <v>27</v>
          </cell>
          <cell r="D67" t="str">
            <v>TRAVEL</v>
          </cell>
        </row>
        <row r="68">
          <cell r="A68" t="str">
            <v>3043</v>
          </cell>
          <cell r="B68" t="str">
            <v>AER LINGUS</v>
          </cell>
          <cell r="C68">
            <v>27</v>
          </cell>
          <cell r="D68" t="str">
            <v>TRAVEL</v>
          </cell>
        </row>
        <row r="69">
          <cell r="A69" t="str">
            <v>3044</v>
          </cell>
          <cell r="B69" t="str">
            <v>AIR LANKA (ABBR. AIR LANKA)</v>
          </cell>
          <cell r="C69">
            <v>27</v>
          </cell>
          <cell r="D69" t="str">
            <v>TRAVEL</v>
          </cell>
        </row>
        <row r="70">
          <cell r="A70" t="str">
            <v>3045</v>
          </cell>
          <cell r="B70" t="str">
            <v>NIGERIA AIRWAYS</v>
          </cell>
          <cell r="C70">
            <v>27</v>
          </cell>
          <cell r="D70" t="str">
            <v>TRAVEL</v>
          </cell>
        </row>
        <row r="71">
          <cell r="A71" t="str">
            <v>3046</v>
          </cell>
          <cell r="B71" t="str">
            <v>CRUZERIO DO SUL (BRAZIL)</v>
          </cell>
          <cell r="C71">
            <v>27</v>
          </cell>
          <cell r="D71" t="str">
            <v>TRAVEL</v>
          </cell>
        </row>
        <row r="72">
          <cell r="A72" t="str">
            <v>3047</v>
          </cell>
          <cell r="B72" t="str">
            <v>THY (TURKEY)</v>
          </cell>
          <cell r="C72">
            <v>27</v>
          </cell>
          <cell r="D72" t="str">
            <v>TRAVEL</v>
          </cell>
        </row>
        <row r="73">
          <cell r="A73" t="str">
            <v>3048</v>
          </cell>
          <cell r="B73" t="str">
            <v>ROYAL AIR MAROC</v>
          </cell>
          <cell r="C73">
            <v>27</v>
          </cell>
          <cell r="D73" t="str">
            <v>TRAVEL</v>
          </cell>
        </row>
        <row r="74">
          <cell r="A74" t="str">
            <v>3049</v>
          </cell>
          <cell r="B74" t="str">
            <v>TUNIS AIR</v>
          </cell>
          <cell r="C74">
            <v>27</v>
          </cell>
          <cell r="D74" t="str">
            <v>TRAVEL</v>
          </cell>
        </row>
        <row r="75">
          <cell r="A75" t="str">
            <v>3050</v>
          </cell>
          <cell r="B75" t="str">
            <v>ICELANDAIR</v>
          </cell>
          <cell r="C75">
            <v>27</v>
          </cell>
          <cell r="D75" t="str">
            <v>TRAVEL</v>
          </cell>
        </row>
        <row r="76">
          <cell r="A76" t="str">
            <v>3051</v>
          </cell>
          <cell r="B76" t="str">
            <v>AUSTRIAN AIRLINES</v>
          </cell>
          <cell r="C76">
            <v>27</v>
          </cell>
          <cell r="D76" t="str">
            <v>TRAVEL</v>
          </cell>
        </row>
        <row r="77">
          <cell r="A77" t="str">
            <v>3052</v>
          </cell>
          <cell r="B77" t="str">
            <v>LAN AIR</v>
          </cell>
          <cell r="C77">
            <v>27</v>
          </cell>
          <cell r="D77" t="str">
            <v>TRAVEL</v>
          </cell>
        </row>
        <row r="78">
          <cell r="A78" t="str">
            <v>3053</v>
          </cell>
          <cell r="B78" t="str">
            <v>AVIACO (SPAIN)</v>
          </cell>
          <cell r="C78">
            <v>27</v>
          </cell>
          <cell r="D78" t="str">
            <v>TRAVEL</v>
          </cell>
        </row>
        <row r="79">
          <cell r="A79" t="str">
            <v>3054</v>
          </cell>
          <cell r="B79" t="str">
            <v>LADECO (CHILE)</v>
          </cell>
          <cell r="C79">
            <v>27</v>
          </cell>
          <cell r="D79" t="str">
            <v>TRAVEL</v>
          </cell>
        </row>
        <row r="80">
          <cell r="A80" t="str">
            <v>3055</v>
          </cell>
          <cell r="B80" t="str">
            <v>LAB (BOLIVIA)</v>
          </cell>
          <cell r="C80">
            <v>27</v>
          </cell>
          <cell r="D80" t="str">
            <v>TRAVEL</v>
          </cell>
        </row>
        <row r="81">
          <cell r="A81" t="str">
            <v>3056</v>
          </cell>
          <cell r="B81" t="str">
            <v>JETAIR</v>
          </cell>
          <cell r="C81">
            <v>27</v>
          </cell>
          <cell r="D81" t="str">
            <v>TRAVEL</v>
          </cell>
        </row>
        <row r="82">
          <cell r="A82" t="str">
            <v>3057</v>
          </cell>
          <cell r="B82" t="str">
            <v>VIRGIN AMERICA</v>
          </cell>
          <cell r="C82">
            <v>27</v>
          </cell>
          <cell r="D82" t="str">
            <v>TRAVEL</v>
          </cell>
        </row>
        <row r="83">
          <cell r="A83" t="str">
            <v>3058</v>
          </cell>
          <cell r="B83" t="str">
            <v>DELTA</v>
          </cell>
          <cell r="C83">
            <v>27</v>
          </cell>
          <cell r="D83" t="str">
            <v>TRAVEL</v>
          </cell>
        </row>
        <row r="84">
          <cell r="A84" t="str">
            <v>3059</v>
          </cell>
          <cell r="B84" t="str">
            <v>DBA AIR</v>
          </cell>
          <cell r="C84">
            <v>27</v>
          </cell>
          <cell r="D84" t="str">
            <v>TRAVEL</v>
          </cell>
        </row>
        <row r="85">
          <cell r="A85" t="str">
            <v>3060</v>
          </cell>
          <cell r="B85" t="str">
            <v>NORTHWEST</v>
          </cell>
          <cell r="C85">
            <v>27</v>
          </cell>
          <cell r="D85" t="str">
            <v>TRAVEL</v>
          </cell>
        </row>
        <row r="86">
          <cell r="A86" t="str">
            <v>3061</v>
          </cell>
          <cell r="B86" t="str">
            <v>CONTINENTAL</v>
          </cell>
          <cell r="C86">
            <v>27</v>
          </cell>
          <cell r="D86" t="str">
            <v>TRAVEL</v>
          </cell>
        </row>
        <row r="87">
          <cell r="A87" t="str">
            <v>3062</v>
          </cell>
          <cell r="B87" t="str">
            <v>HLX</v>
          </cell>
          <cell r="C87">
            <v>27</v>
          </cell>
          <cell r="D87" t="str">
            <v>TRAVEL</v>
          </cell>
        </row>
        <row r="88">
          <cell r="A88" t="str">
            <v>3063</v>
          </cell>
          <cell r="B88" t="str">
            <v>U.S. AIRWAYS (USAIRWYS)</v>
          </cell>
          <cell r="C88">
            <v>27</v>
          </cell>
          <cell r="D88" t="str">
            <v>TRAVEL</v>
          </cell>
        </row>
        <row r="89">
          <cell r="A89" t="str">
            <v>3064</v>
          </cell>
          <cell r="B89" t="str">
            <v>ADRIA AIRWAYS (ABBR: ADRIA)</v>
          </cell>
          <cell r="C89">
            <v>27</v>
          </cell>
          <cell r="D89" t="str">
            <v>TRAVEL</v>
          </cell>
        </row>
        <row r="90">
          <cell r="A90" t="str">
            <v>3065</v>
          </cell>
          <cell r="B90" t="str">
            <v>AIR INTER</v>
          </cell>
          <cell r="C90">
            <v>27</v>
          </cell>
          <cell r="D90" t="str">
            <v>TRAVEL</v>
          </cell>
        </row>
        <row r="91">
          <cell r="A91" t="str">
            <v>3066</v>
          </cell>
          <cell r="B91" t="str">
            <v>SOUTHWEST AIRLINES</v>
          </cell>
          <cell r="C91">
            <v>27</v>
          </cell>
          <cell r="D91" t="str">
            <v>TRAVEL</v>
          </cell>
        </row>
        <row r="92">
          <cell r="A92" t="str">
            <v>3067</v>
          </cell>
          <cell r="B92" t="str">
            <v>VANGUARD AIRLINES (ABBR: VANGUARD)</v>
          </cell>
          <cell r="C92">
            <v>27</v>
          </cell>
          <cell r="D92" t="str">
            <v>TRAVEL</v>
          </cell>
        </row>
        <row r="93">
          <cell r="A93" t="str">
            <v>3068</v>
          </cell>
          <cell r="B93" t="str">
            <v>AIR ASTANA</v>
          </cell>
          <cell r="C93">
            <v>27</v>
          </cell>
          <cell r="D93" t="str">
            <v>TRAVEL</v>
          </cell>
        </row>
        <row r="94">
          <cell r="A94" t="str">
            <v>3069</v>
          </cell>
          <cell r="B94" t="str">
            <v>SUNCNTRY</v>
          </cell>
          <cell r="C94">
            <v>27</v>
          </cell>
          <cell r="D94" t="str">
            <v>TRAVEL</v>
          </cell>
        </row>
        <row r="95">
          <cell r="A95" t="str">
            <v>3071</v>
          </cell>
          <cell r="B95" t="str">
            <v>AIR BRITISH COLUMBIA</v>
          </cell>
          <cell r="C95">
            <v>27</v>
          </cell>
          <cell r="D95" t="str">
            <v>TRAVEL</v>
          </cell>
        </row>
        <row r="96">
          <cell r="A96" t="str">
            <v>3072</v>
          </cell>
          <cell r="B96" t="str">
            <v>CEBU PACIFIC AIRLINES</v>
          </cell>
          <cell r="C96">
            <v>27</v>
          </cell>
          <cell r="D96" t="str">
            <v>TRAVEL</v>
          </cell>
        </row>
        <row r="97">
          <cell r="A97" t="str">
            <v>3075</v>
          </cell>
          <cell r="B97" t="str">
            <v>SINGAPORE AIRLINES</v>
          </cell>
          <cell r="C97">
            <v>27</v>
          </cell>
          <cell r="D97" t="str">
            <v>TRAVEL</v>
          </cell>
        </row>
        <row r="98">
          <cell r="A98" t="str">
            <v>3076</v>
          </cell>
          <cell r="B98" t="str">
            <v>AEROMEXICO</v>
          </cell>
          <cell r="C98">
            <v>27</v>
          </cell>
          <cell r="D98" t="str">
            <v>TRAVEL</v>
          </cell>
        </row>
        <row r="99">
          <cell r="A99" t="str">
            <v>3077</v>
          </cell>
          <cell r="B99" t="str">
            <v>THAI AIRWAYS</v>
          </cell>
          <cell r="C99">
            <v>27</v>
          </cell>
          <cell r="D99" t="str">
            <v>TRAVEL</v>
          </cell>
        </row>
        <row r="100">
          <cell r="A100" t="str">
            <v>3078</v>
          </cell>
          <cell r="B100" t="str">
            <v>CHINA AIRLINES</v>
          </cell>
          <cell r="C100">
            <v>27</v>
          </cell>
          <cell r="D100" t="str">
            <v>TRAVEL</v>
          </cell>
        </row>
        <row r="101">
          <cell r="A101" t="str">
            <v>3079</v>
          </cell>
          <cell r="B101" t="str">
            <v>JETSTAR AIRWAYS - JETSTAR</v>
          </cell>
          <cell r="C101">
            <v>27</v>
          </cell>
          <cell r="D101" t="str">
            <v>TRAVEL</v>
          </cell>
        </row>
        <row r="102">
          <cell r="A102" t="str">
            <v>3081</v>
          </cell>
          <cell r="B102" t="str">
            <v>NORDAIR</v>
          </cell>
          <cell r="C102">
            <v>27</v>
          </cell>
          <cell r="D102" t="str">
            <v>TRAVEL</v>
          </cell>
        </row>
        <row r="103">
          <cell r="A103" t="str">
            <v>3082</v>
          </cell>
          <cell r="B103" t="str">
            <v>KOREAN AIRLINES</v>
          </cell>
          <cell r="C103">
            <v>27</v>
          </cell>
          <cell r="D103" t="str">
            <v>TRAVEL</v>
          </cell>
        </row>
        <row r="104">
          <cell r="A104" t="str">
            <v>3083</v>
          </cell>
          <cell r="B104" t="str">
            <v>AIR AFRIQ</v>
          </cell>
          <cell r="C104">
            <v>27</v>
          </cell>
          <cell r="D104" t="str">
            <v>TRAVEL</v>
          </cell>
        </row>
        <row r="105">
          <cell r="A105" t="str">
            <v>3084</v>
          </cell>
          <cell r="B105" t="str">
            <v>EVA AIRWAYS (BR)</v>
          </cell>
          <cell r="C105">
            <v>27</v>
          </cell>
          <cell r="D105" t="str">
            <v>TRAVEL</v>
          </cell>
        </row>
        <row r="106">
          <cell r="A106" t="str">
            <v>3085</v>
          </cell>
          <cell r="B106" t="str">
            <v>MIDWEST</v>
          </cell>
          <cell r="C106">
            <v>27</v>
          </cell>
          <cell r="D106" t="str">
            <v>TRAVEL</v>
          </cell>
        </row>
        <row r="107">
          <cell r="A107" t="str">
            <v>3086</v>
          </cell>
          <cell r="B107" t="str">
            <v>CARNIVAL AIRLINES</v>
          </cell>
          <cell r="C107">
            <v>27</v>
          </cell>
          <cell r="D107" t="str">
            <v>TRAVEL</v>
          </cell>
        </row>
        <row r="108">
          <cell r="A108" t="str">
            <v>3087</v>
          </cell>
          <cell r="B108" t="str">
            <v>METRO AIRLINES</v>
          </cell>
          <cell r="C108">
            <v>27</v>
          </cell>
          <cell r="D108" t="str">
            <v>TRAVEL</v>
          </cell>
        </row>
        <row r="109">
          <cell r="A109" t="str">
            <v>3088</v>
          </cell>
          <cell r="B109" t="str">
            <v>CROATIA</v>
          </cell>
          <cell r="C109">
            <v>27</v>
          </cell>
          <cell r="D109" t="str">
            <v>TRAVEL</v>
          </cell>
        </row>
        <row r="110">
          <cell r="A110" t="str">
            <v>3089</v>
          </cell>
          <cell r="B110" t="str">
            <v>TRANSAERO (ABBR. TRANSAERO)</v>
          </cell>
          <cell r="C110">
            <v>27</v>
          </cell>
          <cell r="D110" t="str">
            <v>TRAVEL</v>
          </cell>
        </row>
        <row r="111">
          <cell r="A111" t="str">
            <v>3090</v>
          </cell>
          <cell r="B111" t="str">
            <v>UNI AIRWAYS</v>
          </cell>
          <cell r="C111">
            <v>27</v>
          </cell>
          <cell r="D111" t="str">
            <v>TRAVEL</v>
          </cell>
        </row>
        <row r="112">
          <cell r="A112" t="str">
            <v>3094</v>
          </cell>
          <cell r="B112" t="str">
            <v>ZAMBIA AIRWAYS</v>
          </cell>
          <cell r="C112">
            <v>27</v>
          </cell>
          <cell r="D112" t="str">
            <v>TRAVEL</v>
          </cell>
        </row>
        <row r="113">
          <cell r="A113" t="str">
            <v>3095</v>
          </cell>
          <cell r="B113" t="str">
            <v>WARDAIR (CANADA)</v>
          </cell>
          <cell r="C113">
            <v>27</v>
          </cell>
          <cell r="D113" t="str">
            <v>TRAVEL</v>
          </cell>
        </row>
        <row r="114">
          <cell r="A114" t="str">
            <v>3096</v>
          </cell>
          <cell r="B114" t="str">
            <v>AIR ZIMBABWE</v>
          </cell>
          <cell r="C114">
            <v>27</v>
          </cell>
          <cell r="D114" t="str">
            <v>TRAVEL</v>
          </cell>
        </row>
        <row r="115">
          <cell r="A115" t="str">
            <v>3097</v>
          </cell>
          <cell r="B115" t="str">
            <v>SPANAIR</v>
          </cell>
          <cell r="C115">
            <v>27</v>
          </cell>
          <cell r="D115" t="str">
            <v>TRAVEL</v>
          </cell>
        </row>
        <row r="116">
          <cell r="A116" t="str">
            <v>3098</v>
          </cell>
          <cell r="B116" t="str">
            <v>ASIANA</v>
          </cell>
          <cell r="C116">
            <v>27</v>
          </cell>
          <cell r="D116" t="str">
            <v>TRAVEL</v>
          </cell>
        </row>
        <row r="117">
          <cell r="A117" t="str">
            <v>3099</v>
          </cell>
          <cell r="B117" t="str">
            <v>CATHAY PACIFIC</v>
          </cell>
          <cell r="C117">
            <v>27</v>
          </cell>
          <cell r="D117" t="str">
            <v>TRAVEL</v>
          </cell>
        </row>
        <row r="118">
          <cell r="A118" t="str">
            <v>3100</v>
          </cell>
          <cell r="B118" t="str">
            <v>MALAYSIAN AIRLINE SYSTEM</v>
          </cell>
          <cell r="C118">
            <v>27</v>
          </cell>
          <cell r="D118" t="str">
            <v>TRAVEL</v>
          </cell>
        </row>
        <row r="119">
          <cell r="A119" t="str">
            <v>3102</v>
          </cell>
          <cell r="B119" t="str">
            <v>IBERIA</v>
          </cell>
          <cell r="C119">
            <v>27</v>
          </cell>
          <cell r="D119" t="str">
            <v>TRAVEL</v>
          </cell>
        </row>
        <row r="120">
          <cell r="A120" t="str">
            <v>3103</v>
          </cell>
          <cell r="B120" t="str">
            <v>GARUDA (INDONESIA)</v>
          </cell>
          <cell r="C120">
            <v>27</v>
          </cell>
          <cell r="D120" t="str">
            <v>TRAVEL</v>
          </cell>
        </row>
        <row r="121">
          <cell r="A121" t="str">
            <v>3106</v>
          </cell>
          <cell r="B121" t="str">
            <v>BRAATHENS S.A.F.E. (NORWAY)</v>
          </cell>
          <cell r="C121">
            <v>27</v>
          </cell>
          <cell r="D121" t="str">
            <v>TRAVEL</v>
          </cell>
        </row>
        <row r="122">
          <cell r="A122" t="str">
            <v>3110</v>
          </cell>
          <cell r="B122" t="str">
            <v>WINGS AIRLINES</v>
          </cell>
          <cell r="C122">
            <v>27</v>
          </cell>
          <cell r="D122" t="str">
            <v>TRAVEL</v>
          </cell>
        </row>
        <row r="123">
          <cell r="A123" t="str">
            <v>3111</v>
          </cell>
          <cell r="B123" t="str">
            <v>BRITISH MIDLAND</v>
          </cell>
          <cell r="C123">
            <v>27</v>
          </cell>
          <cell r="D123" t="str">
            <v>TRAVEL</v>
          </cell>
        </row>
        <row r="124">
          <cell r="A124" t="str">
            <v>3112</v>
          </cell>
          <cell r="B124" t="str">
            <v>WINDWARD ISLAND</v>
          </cell>
          <cell r="C124">
            <v>27</v>
          </cell>
          <cell r="D124" t="str">
            <v>TRAVEL</v>
          </cell>
        </row>
        <row r="125">
          <cell r="A125" t="str">
            <v>3117</v>
          </cell>
          <cell r="B125" t="str">
            <v>VENEZOLANA INTERNATIONAL DE AVIACION (VIASA)</v>
          </cell>
          <cell r="C125">
            <v>27</v>
          </cell>
          <cell r="D125" t="str">
            <v>TRAVEL</v>
          </cell>
        </row>
        <row r="126">
          <cell r="A126" t="str">
            <v>3118</v>
          </cell>
          <cell r="B126" t="str">
            <v>VALLEY AIRLINES</v>
          </cell>
          <cell r="C126">
            <v>27</v>
          </cell>
          <cell r="D126" t="str">
            <v>TRAVEL</v>
          </cell>
        </row>
        <row r="127">
          <cell r="A127" t="str">
            <v>3125</v>
          </cell>
          <cell r="B127" t="str">
            <v>TAN AIRLINES</v>
          </cell>
          <cell r="C127">
            <v>27</v>
          </cell>
          <cell r="D127" t="str">
            <v>TRAVEL</v>
          </cell>
        </row>
        <row r="128">
          <cell r="A128" t="str">
            <v>3126</v>
          </cell>
          <cell r="B128" t="str">
            <v>TALAIR</v>
          </cell>
          <cell r="C128">
            <v>27</v>
          </cell>
          <cell r="D128" t="str">
            <v>TRAVEL</v>
          </cell>
        </row>
        <row r="129">
          <cell r="A129" t="str">
            <v>3127</v>
          </cell>
          <cell r="B129" t="str">
            <v>TACA INTERNATIONAL</v>
          </cell>
          <cell r="C129">
            <v>27</v>
          </cell>
          <cell r="D129" t="str">
            <v>TRAVEL</v>
          </cell>
        </row>
        <row r="130">
          <cell r="A130" t="str">
            <v>3129</v>
          </cell>
          <cell r="B130" t="str">
            <v>SURINAM AIRWAYS</v>
          </cell>
          <cell r="C130">
            <v>27</v>
          </cell>
          <cell r="D130" t="str">
            <v>TRAVEL</v>
          </cell>
        </row>
        <row r="131">
          <cell r="A131" t="str">
            <v>3130</v>
          </cell>
          <cell r="B131" t="str">
            <v>SUNWORLD INTERNATIONAL AIRWAYS</v>
          </cell>
          <cell r="C131">
            <v>27</v>
          </cell>
          <cell r="D131" t="str">
            <v>TRAVEL</v>
          </cell>
        </row>
        <row r="132">
          <cell r="A132" t="str">
            <v>3131</v>
          </cell>
          <cell r="B132" t="str">
            <v>VLM AIRLINES - VLM</v>
          </cell>
          <cell r="C132">
            <v>27</v>
          </cell>
          <cell r="D132" t="str">
            <v>TRAVEL</v>
          </cell>
        </row>
        <row r="133">
          <cell r="A133" t="str">
            <v>3132</v>
          </cell>
          <cell r="B133" t="str">
            <v>FRONTIER</v>
          </cell>
          <cell r="C133">
            <v>27</v>
          </cell>
          <cell r="D133" t="str">
            <v>TRAVEL</v>
          </cell>
        </row>
        <row r="134">
          <cell r="A134" t="str">
            <v>3133</v>
          </cell>
          <cell r="B134" t="str">
            <v>SUNBELT AIRLINES</v>
          </cell>
          <cell r="C134">
            <v>27</v>
          </cell>
          <cell r="D134" t="str">
            <v>TRAVEL</v>
          </cell>
        </row>
        <row r="135">
          <cell r="A135" t="str">
            <v>3135</v>
          </cell>
          <cell r="B135" t="str">
            <v>SUDAN AIRWAYS</v>
          </cell>
          <cell r="C135">
            <v>27</v>
          </cell>
          <cell r="D135" t="str">
            <v>TRAVEL</v>
          </cell>
        </row>
        <row r="136">
          <cell r="A136" t="str">
            <v>3136</v>
          </cell>
          <cell r="B136" t="str">
            <v>QATAR AIRWAYS COMPANY W.L.L. (QATAR AIR)</v>
          </cell>
          <cell r="C136">
            <v>27</v>
          </cell>
          <cell r="D136" t="str">
            <v>TRAVEL</v>
          </cell>
        </row>
        <row r="137">
          <cell r="A137" t="str">
            <v>3137</v>
          </cell>
          <cell r="B137" t="str">
            <v>SINGLETON</v>
          </cell>
          <cell r="C137">
            <v>27</v>
          </cell>
          <cell r="D137" t="str">
            <v>TRAVEL</v>
          </cell>
        </row>
        <row r="138">
          <cell r="A138" t="str">
            <v>3138</v>
          </cell>
          <cell r="B138" t="str">
            <v>SIMMONS AIRLINES</v>
          </cell>
          <cell r="C138">
            <v>27</v>
          </cell>
          <cell r="D138" t="str">
            <v>TRAVEL</v>
          </cell>
        </row>
        <row r="139">
          <cell r="A139" t="str">
            <v>3143</v>
          </cell>
          <cell r="B139" t="str">
            <v>SCENIC AIRLINES</v>
          </cell>
          <cell r="C139">
            <v>27</v>
          </cell>
          <cell r="D139" t="str">
            <v>TRAVEL</v>
          </cell>
        </row>
        <row r="140">
          <cell r="A140" t="str">
            <v>3144</v>
          </cell>
          <cell r="B140" t="str">
            <v>VIRGIN ATLANTIC</v>
          </cell>
          <cell r="C140">
            <v>27</v>
          </cell>
          <cell r="D140" t="str">
            <v>TRAVEL</v>
          </cell>
        </row>
        <row r="141">
          <cell r="A141" t="str">
            <v>3145</v>
          </cell>
          <cell r="B141" t="str">
            <v>SAN JUAN AIRLINES</v>
          </cell>
          <cell r="C141">
            <v>27</v>
          </cell>
          <cell r="D141" t="str">
            <v>TRAVEL</v>
          </cell>
        </row>
        <row r="142">
          <cell r="A142" t="str">
            <v>3146</v>
          </cell>
          <cell r="B142" t="str">
            <v>LUXAIR</v>
          </cell>
          <cell r="C142">
            <v>27</v>
          </cell>
          <cell r="D142" t="str">
            <v>TRAVEL</v>
          </cell>
        </row>
        <row r="143">
          <cell r="A143" t="str">
            <v>3148</v>
          </cell>
          <cell r="B143" t="str">
            <v>AIR LITTORAL S. A.  (LITTORAL)</v>
          </cell>
          <cell r="C143">
            <v>27</v>
          </cell>
          <cell r="D143" t="str">
            <v>TRAVEL</v>
          </cell>
        </row>
        <row r="144">
          <cell r="A144" t="str">
            <v>3151</v>
          </cell>
          <cell r="B144" t="str">
            <v>AIR ZAIRE</v>
          </cell>
          <cell r="C144">
            <v>27</v>
          </cell>
          <cell r="D144" t="str">
            <v>TRAVEL</v>
          </cell>
        </row>
        <row r="145">
          <cell r="A145" t="str">
            <v>3154</v>
          </cell>
          <cell r="B145" t="str">
            <v>PRINCEVILLE</v>
          </cell>
          <cell r="C145">
            <v>27</v>
          </cell>
          <cell r="D145" t="str">
            <v>TRAVEL</v>
          </cell>
        </row>
        <row r="146">
          <cell r="A146" t="str">
            <v>3156</v>
          </cell>
          <cell r="B146" t="str">
            <v>GO FLY LTD. - GOFLY</v>
          </cell>
          <cell r="C146">
            <v>27</v>
          </cell>
          <cell r="D146" t="str">
            <v>TRAVEL</v>
          </cell>
        </row>
        <row r="147">
          <cell r="A147" t="str">
            <v>3159</v>
          </cell>
          <cell r="B147" t="str">
            <v>PROVINCETOWN-BOSTON AIRWAYS (PBA)</v>
          </cell>
          <cell r="C147">
            <v>27</v>
          </cell>
          <cell r="D147" t="str">
            <v>TRAVEL</v>
          </cell>
        </row>
        <row r="148">
          <cell r="A148" t="str">
            <v>3161</v>
          </cell>
          <cell r="B148" t="str">
            <v>ALL NIPPON AIRWAYS</v>
          </cell>
          <cell r="C148">
            <v>27</v>
          </cell>
          <cell r="D148" t="str">
            <v>TRAVEL</v>
          </cell>
        </row>
        <row r="149">
          <cell r="A149" t="str">
            <v>3164</v>
          </cell>
          <cell r="B149" t="str">
            <v>NORONTAIR</v>
          </cell>
          <cell r="C149">
            <v>27</v>
          </cell>
          <cell r="D149" t="str">
            <v>TRAVEL</v>
          </cell>
        </row>
        <row r="150">
          <cell r="A150" t="str">
            <v>3165</v>
          </cell>
          <cell r="B150" t="str">
            <v>NEW YORK HELICOPTER</v>
          </cell>
          <cell r="C150">
            <v>27</v>
          </cell>
          <cell r="D150" t="str">
            <v>TRAVEL</v>
          </cell>
        </row>
        <row r="151">
          <cell r="A151" t="str">
            <v>3167</v>
          </cell>
          <cell r="B151" t="str">
            <v>AERO CONT</v>
          </cell>
          <cell r="C151">
            <v>27</v>
          </cell>
          <cell r="D151" t="str">
            <v>TRAVEL</v>
          </cell>
        </row>
        <row r="152">
          <cell r="A152" t="str">
            <v>3170</v>
          </cell>
          <cell r="B152" t="str">
            <v>NOUNT COOK</v>
          </cell>
          <cell r="C152">
            <v>27</v>
          </cell>
          <cell r="D152" t="str">
            <v>TRAVEL</v>
          </cell>
        </row>
        <row r="153">
          <cell r="A153" t="str">
            <v>3171</v>
          </cell>
          <cell r="B153" t="str">
            <v>CANADIAN AIRLINES</v>
          </cell>
          <cell r="C153">
            <v>27</v>
          </cell>
          <cell r="D153" t="str">
            <v>TRAVEL</v>
          </cell>
        </row>
        <row r="154">
          <cell r="A154" t="str">
            <v>3172</v>
          </cell>
          <cell r="B154" t="str">
            <v>NATION AIR</v>
          </cell>
          <cell r="C154">
            <v>27</v>
          </cell>
          <cell r="D154" t="str">
            <v>TRAVEL</v>
          </cell>
        </row>
        <row r="155">
          <cell r="A155" t="str">
            <v>3174</v>
          </cell>
          <cell r="B155" t="str">
            <v>JETBLUE AIRWAYS (JETBLUE)</v>
          </cell>
          <cell r="C155">
            <v>27</v>
          </cell>
          <cell r="D155" t="str">
            <v>TRAVEL</v>
          </cell>
        </row>
        <row r="156">
          <cell r="A156" t="str">
            <v>3175</v>
          </cell>
          <cell r="B156" t="str">
            <v>MIDDLE EAST AIR</v>
          </cell>
          <cell r="C156">
            <v>27</v>
          </cell>
          <cell r="D156" t="str">
            <v>TRAVEL</v>
          </cell>
        </row>
        <row r="157">
          <cell r="A157" t="str">
            <v>3176</v>
          </cell>
          <cell r="B157" t="str">
            <v xml:space="preserve">METROFLTAIR                  </v>
          </cell>
          <cell r="C157">
            <v>27</v>
          </cell>
          <cell r="D157" t="str">
            <v>TRAVEL</v>
          </cell>
        </row>
        <row r="158">
          <cell r="A158" t="str">
            <v>3177</v>
          </cell>
          <cell r="B158" t="str">
            <v>AIRTRANS A</v>
          </cell>
          <cell r="C158">
            <v>27</v>
          </cell>
          <cell r="D158" t="str">
            <v>TRAVEL</v>
          </cell>
        </row>
        <row r="159">
          <cell r="A159" t="str">
            <v>3178</v>
          </cell>
          <cell r="B159" t="str">
            <v>MESA AIR</v>
          </cell>
          <cell r="C159">
            <v>27</v>
          </cell>
          <cell r="D159" t="str">
            <v>TRAVEL</v>
          </cell>
        </row>
        <row r="160">
          <cell r="A160" t="str">
            <v>3180</v>
          </cell>
          <cell r="B160" t="str">
            <v>WESTJET AIRLINES</v>
          </cell>
          <cell r="C160">
            <v>27</v>
          </cell>
          <cell r="D160" t="str">
            <v>TRAVEL</v>
          </cell>
        </row>
        <row r="161">
          <cell r="A161" t="str">
            <v>3181</v>
          </cell>
          <cell r="B161" t="str">
            <v>MALEV HUNGARIAN AIRLINES</v>
          </cell>
          <cell r="C161">
            <v>27</v>
          </cell>
          <cell r="D161" t="str">
            <v>TRAVEL</v>
          </cell>
        </row>
        <row r="162">
          <cell r="A162" t="str">
            <v>3182</v>
          </cell>
          <cell r="B162" t="str">
            <v>LOT - POLISH AIRLINES</v>
          </cell>
          <cell r="C162">
            <v>27</v>
          </cell>
          <cell r="D162" t="str">
            <v>TRAVEL</v>
          </cell>
        </row>
        <row r="163">
          <cell r="A163" t="str">
            <v>3183</v>
          </cell>
          <cell r="B163" t="str">
            <v>OMAN AIR</v>
          </cell>
          <cell r="C163">
            <v>27</v>
          </cell>
          <cell r="D163" t="str">
            <v>TRAVEL</v>
          </cell>
        </row>
        <row r="164">
          <cell r="A164" t="str">
            <v>3184</v>
          </cell>
          <cell r="B164" t="str">
            <v>LIAT</v>
          </cell>
          <cell r="C164">
            <v>27</v>
          </cell>
          <cell r="D164" t="str">
            <v>TRAVEL</v>
          </cell>
        </row>
        <row r="165">
          <cell r="A165" t="str">
            <v>3185</v>
          </cell>
          <cell r="B165" t="str">
            <v>LAV LINEA AEROPOSTAL VENEZOLANA</v>
          </cell>
          <cell r="C165">
            <v>27</v>
          </cell>
          <cell r="D165" t="str">
            <v>TRAVEL</v>
          </cell>
        </row>
        <row r="166">
          <cell r="A166" t="str">
            <v>3186</v>
          </cell>
          <cell r="B166" t="str">
            <v>LAP LINEAS AEREAS PARAGUAYAS</v>
          </cell>
          <cell r="C166">
            <v>27</v>
          </cell>
          <cell r="D166" t="str">
            <v>TRAVEL</v>
          </cell>
        </row>
        <row r="167">
          <cell r="A167" t="str">
            <v>3187</v>
          </cell>
          <cell r="B167" t="str">
            <v>LACSA (COSTA RICA)</v>
          </cell>
          <cell r="C167">
            <v>27</v>
          </cell>
          <cell r="D167" t="str">
            <v>TRAVEL</v>
          </cell>
        </row>
        <row r="168">
          <cell r="A168" t="str">
            <v>3188</v>
          </cell>
          <cell r="B168" t="str">
            <v>VIRGIN EXPRESS</v>
          </cell>
          <cell r="C168">
            <v>27</v>
          </cell>
          <cell r="D168" t="str">
            <v>TRAVEL</v>
          </cell>
        </row>
        <row r="169">
          <cell r="A169" t="str">
            <v>3190</v>
          </cell>
          <cell r="B169" t="str">
            <v>JUGOSLAV AIR</v>
          </cell>
          <cell r="C169">
            <v>27</v>
          </cell>
          <cell r="D169" t="str">
            <v>TRAVEL</v>
          </cell>
        </row>
        <row r="170">
          <cell r="A170" t="str">
            <v>3191</v>
          </cell>
          <cell r="B170" t="str">
            <v>ISLAND AIRLINES</v>
          </cell>
          <cell r="C170">
            <v>27</v>
          </cell>
          <cell r="D170" t="str">
            <v>TRAVEL</v>
          </cell>
        </row>
        <row r="171">
          <cell r="A171" t="str">
            <v>3192</v>
          </cell>
          <cell r="B171" t="str">
            <v>IRAN AIR</v>
          </cell>
          <cell r="C171">
            <v>27</v>
          </cell>
          <cell r="D171" t="str">
            <v>TRAVEL</v>
          </cell>
        </row>
        <row r="172">
          <cell r="A172" t="str">
            <v>3193</v>
          </cell>
          <cell r="B172" t="str">
            <v>INDIAN AIRLINES</v>
          </cell>
          <cell r="C172">
            <v>27</v>
          </cell>
          <cell r="D172" t="str">
            <v>TRAVEL</v>
          </cell>
        </row>
        <row r="173">
          <cell r="A173" t="str">
            <v>3196</v>
          </cell>
          <cell r="B173" t="str">
            <v>HAWAIIAN AIR</v>
          </cell>
          <cell r="C173">
            <v>27</v>
          </cell>
          <cell r="D173" t="str">
            <v>TRAVEL</v>
          </cell>
        </row>
        <row r="174">
          <cell r="A174" t="str">
            <v>3197</v>
          </cell>
          <cell r="B174" t="str">
            <v>HAVASU AIRLINES</v>
          </cell>
          <cell r="C174">
            <v>27</v>
          </cell>
          <cell r="D174" t="str">
            <v>TRAVEL</v>
          </cell>
        </row>
        <row r="175">
          <cell r="A175" t="str">
            <v>3200</v>
          </cell>
          <cell r="B175" t="str">
            <v>GUYANA AIRWAYS</v>
          </cell>
          <cell r="C175">
            <v>27</v>
          </cell>
          <cell r="D175" t="str">
            <v>TRAVEL</v>
          </cell>
        </row>
        <row r="176">
          <cell r="A176" t="str">
            <v>3203</v>
          </cell>
          <cell r="B176" t="str">
            <v xml:space="preserve">GOLDPACAIR                   </v>
          </cell>
          <cell r="C176">
            <v>27</v>
          </cell>
          <cell r="D176" t="str">
            <v>TRAVEL</v>
          </cell>
        </row>
        <row r="177">
          <cell r="A177" t="str">
            <v>3204</v>
          </cell>
          <cell r="B177" t="str">
            <v>FREEDOM AIRLINES</v>
          </cell>
          <cell r="C177">
            <v>27</v>
          </cell>
          <cell r="D177" t="str">
            <v>TRAVEL</v>
          </cell>
        </row>
        <row r="178">
          <cell r="A178" t="str">
            <v>3206</v>
          </cell>
          <cell r="B178" t="str">
            <v>CHINAEAST</v>
          </cell>
          <cell r="C178">
            <v>27</v>
          </cell>
          <cell r="D178" t="str">
            <v>TRAVEL</v>
          </cell>
        </row>
        <row r="179">
          <cell r="A179" t="str">
            <v>3211</v>
          </cell>
          <cell r="B179" t="str">
            <v>NORWEGIAN</v>
          </cell>
          <cell r="C179">
            <v>27</v>
          </cell>
          <cell r="D179" t="str">
            <v>TRAVEL</v>
          </cell>
        </row>
        <row r="180">
          <cell r="A180" t="str">
            <v>3212</v>
          </cell>
          <cell r="B180" t="str">
            <v>DOMINICANA DE AVIACION</v>
          </cell>
          <cell r="C180">
            <v>27</v>
          </cell>
          <cell r="D180" t="str">
            <v>TRAVEL</v>
          </cell>
        </row>
        <row r="181">
          <cell r="A181" t="str">
            <v>3213</v>
          </cell>
          <cell r="B181" t="str">
            <v>MALMO AVIATION-MALMO AV</v>
          </cell>
          <cell r="C181">
            <v>27</v>
          </cell>
          <cell r="D181" t="str">
            <v>TRAVEL</v>
          </cell>
        </row>
        <row r="182">
          <cell r="A182" t="str">
            <v>3215</v>
          </cell>
          <cell r="B182" t="str">
            <v xml:space="preserve">DANAIRSERV                   </v>
          </cell>
          <cell r="C182">
            <v>27</v>
          </cell>
          <cell r="D182" t="str">
            <v>TRAVEL</v>
          </cell>
        </row>
        <row r="183">
          <cell r="A183" t="str">
            <v>3216</v>
          </cell>
          <cell r="B183" t="str">
            <v xml:space="preserve">CUMBERLNDAIR                 </v>
          </cell>
          <cell r="C183">
            <v>27</v>
          </cell>
          <cell r="D183" t="str">
            <v>TRAVEL</v>
          </cell>
        </row>
        <row r="184">
          <cell r="A184" t="str">
            <v>3217</v>
          </cell>
          <cell r="B184" t="str">
            <v>CSA CESKOSLOVENSKE AEROLINIE</v>
          </cell>
          <cell r="C184">
            <v>27</v>
          </cell>
          <cell r="D184" t="str">
            <v>TRAVEL</v>
          </cell>
        </row>
        <row r="185">
          <cell r="A185" t="str">
            <v>3218</v>
          </cell>
          <cell r="B185" t="str">
            <v xml:space="preserve">CROWN AIR                    </v>
          </cell>
          <cell r="C185">
            <v>27</v>
          </cell>
          <cell r="D185" t="str">
            <v>TRAVEL</v>
          </cell>
        </row>
        <row r="186">
          <cell r="A186" t="str">
            <v>3219</v>
          </cell>
          <cell r="B186" t="str">
            <v>COMPANIA PANAMENA DE AVIACION (COPA)</v>
          </cell>
          <cell r="C186">
            <v>27</v>
          </cell>
          <cell r="D186" t="str">
            <v>TRAVEL</v>
          </cell>
        </row>
        <row r="187">
          <cell r="A187" t="str">
            <v>3220</v>
          </cell>
          <cell r="B187" t="str">
            <v>COMPANIA FAUCETT</v>
          </cell>
          <cell r="C187">
            <v>27</v>
          </cell>
          <cell r="D187" t="str">
            <v>TRAVEL</v>
          </cell>
        </row>
        <row r="188">
          <cell r="A188" t="str">
            <v>3221</v>
          </cell>
          <cell r="B188" t="str">
            <v>TRANSPORTES AEREOS MILITARES ECUATORIANOS</v>
          </cell>
          <cell r="C188">
            <v>27</v>
          </cell>
          <cell r="D188" t="str">
            <v>TRAVEL</v>
          </cell>
        </row>
        <row r="189">
          <cell r="A189" t="str">
            <v>3222</v>
          </cell>
          <cell r="B189" t="str">
            <v>COMMAND AIRWAYS</v>
          </cell>
          <cell r="C189">
            <v>27</v>
          </cell>
          <cell r="D189" t="str">
            <v>TRAVEL</v>
          </cell>
        </row>
        <row r="190">
          <cell r="A190" t="str">
            <v>3223</v>
          </cell>
          <cell r="B190" t="str">
            <v>COMAIR</v>
          </cell>
          <cell r="C190">
            <v>27</v>
          </cell>
          <cell r="D190" t="str">
            <v>TRAVEL</v>
          </cell>
        </row>
        <row r="191">
          <cell r="A191" t="str">
            <v>3226</v>
          </cell>
          <cell r="B191" t="str">
            <v>SKYWAYS-SKYWAYS</v>
          </cell>
          <cell r="C191">
            <v>27</v>
          </cell>
          <cell r="D191" t="str">
            <v>TRAVEL</v>
          </cell>
        </row>
        <row r="192">
          <cell r="A192" t="str">
            <v>3228</v>
          </cell>
          <cell r="B192" t="str">
            <v>CAYMAN AIRWAYS</v>
          </cell>
          <cell r="C192">
            <v>27</v>
          </cell>
          <cell r="D192" t="str">
            <v>TRAVEL</v>
          </cell>
        </row>
        <row r="193">
          <cell r="A193" t="str">
            <v>3229</v>
          </cell>
          <cell r="B193" t="str">
            <v>SAETA (SOCIEDAD ECUATORIANAS DE TRANSPORTES AEREO)</v>
          </cell>
          <cell r="C193">
            <v>27</v>
          </cell>
          <cell r="D193" t="str">
            <v>TRAVEL</v>
          </cell>
        </row>
        <row r="194">
          <cell r="A194" t="str">
            <v>3231</v>
          </cell>
          <cell r="B194" t="str">
            <v>SAHSA (SERVICIO AERO DE HONDURAS)</v>
          </cell>
          <cell r="C194">
            <v>27</v>
          </cell>
          <cell r="D194" t="str">
            <v>TRAVEL</v>
          </cell>
        </row>
        <row r="195">
          <cell r="A195" t="str">
            <v>3233</v>
          </cell>
          <cell r="B195" t="str">
            <v xml:space="preserve">CAPITOL AIR                  </v>
          </cell>
          <cell r="C195">
            <v>27</v>
          </cell>
          <cell r="D195" t="str">
            <v>TRAVEL</v>
          </cell>
        </row>
        <row r="196">
          <cell r="A196" t="str">
            <v>3234</v>
          </cell>
          <cell r="B196" t="str">
            <v>BWIA INTERNATIONAL</v>
          </cell>
          <cell r="C196">
            <v>27</v>
          </cell>
          <cell r="D196" t="str">
            <v>TRAVEL</v>
          </cell>
        </row>
        <row r="197">
          <cell r="A197" t="str">
            <v>3235</v>
          </cell>
          <cell r="B197" t="str">
            <v xml:space="preserve">BROCKWAYAIR                  </v>
          </cell>
          <cell r="C197">
            <v>27</v>
          </cell>
          <cell r="D197" t="str">
            <v>TRAVEL</v>
          </cell>
        </row>
        <row r="198">
          <cell r="A198" t="str">
            <v>3236</v>
          </cell>
          <cell r="B198" t="str">
            <v>AIR ARABIA AIRLINE-AIR ARAB</v>
          </cell>
          <cell r="C198">
            <v>27</v>
          </cell>
          <cell r="D198" t="str">
            <v>TRAVEL</v>
          </cell>
        </row>
        <row r="199">
          <cell r="A199" t="str">
            <v>3238</v>
          </cell>
          <cell r="B199" t="str">
            <v xml:space="preserve">BEMIDJI AV                   </v>
          </cell>
          <cell r="C199">
            <v>27</v>
          </cell>
          <cell r="D199" t="str">
            <v>TRAVEL</v>
          </cell>
        </row>
        <row r="200">
          <cell r="A200" t="str">
            <v>3239</v>
          </cell>
          <cell r="B200" t="str">
            <v>BAR HARBOR AIRLINES</v>
          </cell>
          <cell r="C200">
            <v>27</v>
          </cell>
          <cell r="D200" t="str">
            <v>TRAVEL</v>
          </cell>
        </row>
        <row r="201">
          <cell r="A201" t="str">
            <v>3240</v>
          </cell>
          <cell r="B201" t="str">
            <v>BAHAMASAIR</v>
          </cell>
          <cell r="C201">
            <v>27</v>
          </cell>
          <cell r="D201" t="str">
            <v>TRAVEL</v>
          </cell>
        </row>
        <row r="202">
          <cell r="A202" t="str">
            <v>3241</v>
          </cell>
          <cell r="B202" t="str">
            <v>AVIATECA (GUATEMALA)</v>
          </cell>
          <cell r="C202">
            <v>27</v>
          </cell>
          <cell r="D202" t="str">
            <v>TRAVEL</v>
          </cell>
        </row>
        <row r="203">
          <cell r="A203" t="str">
            <v>3242</v>
          </cell>
          <cell r="B203" t="str">
            <v>AVENSA</v>
          </cell>
          <cell r="C203">
            <v>27</v>
          </cell>
          <cell r="D203" t="str">
            <v>TRAVEL</v>
          </cell>
        </row>
        <row r="204">
          <cell r="A204" t="str">
            <v>3243</v>
          </cell>
          <cell r="B204" t="str">
            <v>AUSTRIAN AIR SERVICE</v>
          </cell>
          <cell r="C204">
            <v>27</v>
          </cell>
          <cell r="D204" t="str">
            <v>TRAVEL</v>
          </cell>
        </row>
        <row r="205">
          <cell r="A205" t="str">
            <v>3245</v>
          </cell>
          <cell r="B205" t="str">
            <v>EASYJET</v>
          </cell>
          <cell r="C205">
            <v>27</v>
          </cell>
          <cell r="D205" t="str">
            <v>TRAVEL</v>
          </cell>
        </row>
        <row r="206">
          <cell r="A206" t="str">
            <v>3246</v>
          </cell>
          <cell r="B206" t="str">
            <v>RYANAIR</v>
          </cell>
          <cell r="C206">
            <v>27</v>
          </cell>
          <cell r="D206" t="str">
            <v>TRAVEL</v>
          </cell>
        </row>
        <row r="207">
          <cell r="A207" t="str">
            <v>3247</v>
          </cell>
          <cell r="B207" t="str">
            <v>GOL AIRLINES - GOL</v>
          </cell>
          <cell r="C207">
            <v>27</v>
          </cell>
          <cell r="D207" t="str">
            <v>TRAVEL</v>
          </cell>
        </row>
        <row r="208">
          <cell r="A208" t="str">
            <v>3248</v>
          </cell>
          <cell r="B208" t="str">
            <v>TAM AIRLINES - TAM</v>
          </cell>
          <cell r="C208">
            <v>27</v>
          </cell>
          <cell r="D208" t="str">
            <v>TRAVEL</v>
          </cell>
        </row>
        <row r="209">
          <cell r="A209" t="str">
            <v>3251</v>
          </cell>
          <cell r="B209" t="str">
            <v>ALOHA AIRLINES</v>
          </cell>
          <cell r="C209">
            <v>27</v>
          </cell>
          <cell r="D209" t="str">
            <v>TRAVEL</v>
          </cell>
        </row>
        <row r="210">
          <cell r="A210" t="str">
            <v>3252</v>
          </cell>
          <cell r="B210" t="str">
            <v>ALM ANTILEAN AIRLINES</v>
          </cell>
          <cell r="C210">
            <v>27</v>
          </cell>
          <cell r="D210" t="str">
            <v>TRAVEL</v>
          </cell>
        </row>
        <row r="211">
          <cell r="A211" t="str">
            <v>3253</v>
          </cell>
          <cell r="B211" t="str">
            <v>AMERICA WEST</v>
          </cell>
          <cell r="C211">
            <v>27</v>
          </cell>
          <cell r="D211" t="str">
            <v>TRAVEL</v>
          </cell>
        </row>
        <row r="212">
          <cell r="A212" t="str">
            <v>3254</v>
          </cell>
          <cell r="B212" t="str">
            <v xml:space="preserve">TRUMP AIR                    </v>
          </cell>
          <cell r="C212">
            <v>27</v>
          </cell>
          <cell r="D212" t="str">
            <v>TRAVEL</v>
          </cell>
        </row>
        <row r="213">
          <cell r="A213" t="str">
            <v>3256</v>
          </cell>
          <cell r="B213" t="str">
            <v>ALASKA AIRLINES INC.</v>
          </cell>
          <cell r="C213">
            <v>27</v>
          </cell>
          <cell r="D213" t="str">
            <v>TRAVEL</v>
          </cell>
        </row>
        <row r="214">
          <cell r="A214" t="str">
            <v>3259</v>
          </cell>
          <cell r="B214" t="str">
            <v>AMERICAN TRANS AIR    ATA AIR</v>
          </cell>
          <cell r="C214">
            <v>27</v>
          </cell>
          <cell r="D214" t="str">
            <v>TRAVEL</v>
          </cell>
        </row>
        <row r="215">
          <cell r="A215" t="str">
            <v>3260</v>
          </cell>
          <cell r="B215" t="str">
            <v>SPIRIT AIRLINES-SPIRIT</v>
          </cell>
          <cell r="C215">
            <v>27</v>
          </cell>
          <cell r="D215" t="str">
            <v>TRAVEL</v>
          </cell>
        </row>
        <row r="216">
          <cell r="A216" t="str">
            <v>3261</v>
          </cell>
          <cell r="B216" t="str">
            <v>AIR CHINA</v>
          </cell>
          <cell r="C216">
            <v>27</v>
          </cell>
          <cell r="D216" t="str">
            <v>TRAVEL</v>
          </cell>
        </row>
        <row r="217">
          <cell r="A217" t="str">
            <v>3262</v>
          </cell>
          <cell r="B217" t="str">
            <v>RENO AIR</v>
          </cell>
          <cell r="C217">
            <v>27</v>
          </cell>
          <cell r="D217" t="str">
            <v>TRAVEL</v>
          </cell>
        </row>
        <row r="218">
          <cell r="A218" t="str">
            <v>3263</v>
          </cell>
          <cell r="B218" t="str">
            <v>ASERCA</v>
          </cell>
          <cell r="C218">
            <v>27</v>
          </cell>
          <cell r="D218" t="str">
            <v>TRAVEL</v>
          </cell>
        </row>
        <row r="219">
          <cell r="A219" t="str">
            <v>3266</v>
          </cell>
          <cell r="B219" t="str">
            <v>AIR SEYCHELLES</v>
          </cell>
          <cell r="C219">
            <v>27</v>
          </cell>
          <cell r="D219" t="str">
            <v>TRAVEL</v>
          </cell>
        </row>
        <row r="220">
          <cell r="A220" t="str">
            <v>3267</v>
          </cell>
          <cell r="B220" t="str">
            <v>AIR PANAMA INTERNATIONAL</v>
          </cell>
          <cell r="C220">
            <v>27</v>
          </cell>
          <cell r="D220" t="str">
            <v>TRAVEL</v>
          </cell>
        </row>
        <row r="221">
          <cell r="A221" t="str">
            <v>3280</v>
          </cell>
          <cell r="B221" t="str">
            <v>AIR JAMAICA</v>
          </cell>
          <cell r="C221">
            <v>27</v>
          </cell>
          <cell r="D221" t="str">
            <v>TRAVEL</v>
          </cell>
        </row>
        <row r="222">
          <cell r="A222" t="str">
            <v>3282</v>
          </cell>
          <cell r="B222" t="str">
            <v>AIR DJIBOUTI</v>
          </cell>
          <cell r="C222">
            <v>27</v>
          </cell>
          <cell r="D222" t="str">
            <v>TRAVEL</v>
          </cell>
        </row>
        <row r="223">
          <cell r="A223" t="str">
            <v>3284</v>
          </cell>
          <cell r="B223" t="str">
            <v>AERO VIRGIN ISLANDS</v>
          </cell>
          <cell r="C223">
            <v>27</v>
          </cell>
          <cell r="D223" t="str">
            <v>TRAVEL</v>
          </cell>
        </row>
        <row r="224">
          <cell r="A224" t="str">
            <v>3285</v>
          </cell>
          <cell r="B224" t="str">
            <v>AERO PERU</v>
          </cell>
          <cell r="C224">
            <v>27</v>
          </cell>
          <cell r="D224" t="str">
            <v>TRAVEL</v>
          </cell>
        </row>
        <row r="225">
          <cell r="A225" t="str">
            <v>3286</v>
          </cell>
          <cell r="B225" t="str">
            <v>AERO.NICARAGUENSES</v>
          </cell>
          <cell r="C225">
            <v>27</v>
          </cell>
          <cell r="D225" t="str">
            <v>TRAVEL</v>
          </cell>
        </row>
        <row r="226">
          <cell r="A226" t="str">
            <v>3287</v>
          </cell>
          <cell r="B226" t="str">
            <v>AERO COACH AVIATION</v>
          </cell>
          <cell r="C226">
            <v>27</v>
          </cell>
          <cell r="D226" t="str">
            <v>TRAVEL</v>
          </cell>
        </row>
        <row r="227">
          <cell r="A227" t="str">
            <v>3292</v>
          </cell>
          <cell r="B227" t="str">
            <v>CYPRUS AIRWAYS</v>
          </cell>
          <cell r="C227">
            <v>27</v>
          </cell>
          <cell r="D227" t="str">
            <v>TRAVEL</v>
          </cell>
        </row>
        <row r="228">
          <cell r="A228" t="str">
            <v>3293</v>
          </cell>
          <cell r="B228" t="str">
            <v>EQUATORIANA</v>
          </cell>
          <cell r="C228">
            <v>27</v>
          </cell>
          <cell r="D228" t="str">
            <v>TRAVEL</v>
          </cell>
        </row>
        <row r="229">
          <cell r="A229" t="str">
            <v>3294</v>
          </cell>
          <cell r="B229" t="str">
            <v>ETHIOPIAN AIRLINES</v>
          </cell>
          <cell r="C229">
            <v>27</v>
          </cell>
          <cell r="D229" t="str">
            <v>TRAVEL</v>
          </cell>
        </row>
        <row r="230">
          <cell r="A230" t="str">
            <v>3295</v>
          </cell>
          <cell r="B230" t="str">
            <v>KENYA AIRWAYS</v>
          </cell>
          <cell r="C230">
            <v>27</v>
          </cell>
          <cell r="D230" t="str">
            <v>TRAVEL</v>
          </cell>
        </row>
        <row r="231">
          <cell r="A231" t="str">
            <v>3296</v>
          </cell>
          <cell r="B231" t="str">
            <v>AIRBERLIN</v>
          </cell>
          <cell r="C231">
            <v>27</v>
          </cell>
          <cell r="D231" t="str">
            <v>TRAVEL</v>
          </cell>
        </row>
        <row r="232">
          <cell r="A232" t="str">
            <v>3297</v>
          </cell>
          <cell r="B232" t="str">
            <v>TAROM ROMANIAN AIR TRANSPORT</v>
          </cell>
          <cell r="C232">
            <v>27</v>
          </cell>
          <cell r="D232" t="str">
            <v>TRAVEL</v>
          </cell>
        </row>
        <row r="233">
          <cell r="A233" t="str">
            <v>3298</v>
          </cell>
          <cell r="B233" t="str">
            <v>AIR MAURITIUS</v>
          </cell>
          <cell r="C233">
            <v>27</v>
          </cell>
          <cell r="D233" t="str">
            <v>TRAVEL</v>
          </cell>
        </row>
        <row r="234">
          <cell r="A234" t="str">
            <v>3299</v>
          </cell>
          <cell r="B234" t="str">
            <v>WIDEROE'S FLYVESELSKAP</v>
          </cell>
          <cell r="C234">
            <v>27</v>
          </cell>
          <cell r="D234" t="str">
            <v>TRAVEL</v>
          </cell>
        </row>
        <row r="235">
          <cell r="A235" t="str">
            <v>3300</v>
          </cell>
          <cell r="B235" t="str">
            <v>AZUL BRAZILIAN AIRLINES - AZUL AIR</v>
          </cell>
          <cell r="C235">
            <v>27</v>
          </cell>
          <cell r="D235" t="str">
            <v>TRAVEL</v>
          </cell>
        </row>
        <row r="236">
          <cell r="A236" t="str">
            <v>3351</v>
          </cell>
          <cell r="B236" t="str">
            <v>AFFILIATED AUTO RENTAL</v>
          </cell>
          <cell r="C236">
            <v>28</v>
          </cell>
          <cell r="D236" t="str">
            <v>AUTO RENTAL</v>
          </cell>
        </row>
        <row r="237">
          <cell r="A237" t="str">
            <v>3352</v>
          </cell>
          <cell r="B237" t="str">
            <v>AMERICAN INTERNATIONAL</v>
          </cell>
          <cell r="C237">
            <v>28</v>
          </cell>
          <cell r="D237" t="str">
            <v>AUTO RENTAL</v>
          </cell>
        </row>
        <row r="238">
          <cell r="A238" t="str">
            <v>3353</v>
          </cell>
          <cell r="B238" t="str">
            <v>BROOKS RENT A CAR</v>
          </cell>
          <cell r="C238">
            <v>28</v>
          </cell>
          <cell r="D238" t="str">
            <v>AUTO RENTAL</v>
          </cell>
        </row>
        <row r="239">
          <cell r="A239" t="str">
            <v>3354</v>
          </cell>
          <cell r="B239" t="str">
            <v>ACTION AUTO RENTAL</v>
          </cell>
          <cell r="C239">
            <v>28</v>
          </cell>
          <cell r="D239" t="str">
            <v>AUTO RENTAL</v>
          </cell>
        </row>
        <row r="240">
          <cell r="A240" t="str">
            <v>3355</v>
          </cell>
          <cell r="B240" t="str">
            <v>SIXT CAR RENTAL</v>
          </cell>
          <cell r="C240">
            <v>28</v>
          </cell>
          <cell r="D240" t="str">
            <v>AUTO RENTAL</v>
          </cell>
        </row>
        <row r="241">
          <cell r="A241" t="str">
            <v>3357</v>
          </cell>
          <cell r="B241" t="str">
            <v>HERTZ</v>
          </cell>
          <cell r="C241">
            <v>28</v>
          </cell>
          <cell r="D241" t="str">
            <v>AUTO RENTAL</v>
          </cell>
        </row>
        <row r="242">
          <cell r="A242" t="str">
            <v>3359</v>
          </cell>
          <cell r="B242" t="str">
            <v>PAYLESS CAR RENTAL</v>
          </cell>
          <cell r="C242">
            <v>28</v>
          </cell>
          <cell r="D242" t="str">
            <v>AUTO RENTAL</v>
          </cell>
        </row>
        <row r="243">
          <cell r="A243" t="str">
            <v>3360</v>
          </cell>
          <cell r="B243" t="str">
            <v>SNAPPY CAR RENTAL</v>
          </cell>
          <cell r="C243">
            <v>28</v>
          </cell>
          <cell r="D243" t="str">
            <v>AUTO RENTAL</v>
          </cell>
        </row>
        <row r="244">
          <cell r="A244" t="str">
            <v>3361</v>
          </cell>
          <cell r="B244" t="str">
            <v>AIRWAYS RENT-A-CAR</v>
          </cell>
          <cell r="C244">
            <v>28</v>
          </cell>
          <cell r="D244" t="str">
            <v>AUTO RENTAL</v>
          </cell>
        </row>
        <row r="245">
          <cell r="A245" t="str">
            <v>3362</v>
          </cell>
          <cell r="B245" t="str">
            <v>ALTRA AUTO RENTAL</v>
          </cell>
          <cell r="C245">
            <v>28</v>
          </cell>
          <cell r="D245" t="str">
            <v>AUTO RENTAL</v>
          </cell>
        </row>
        <row r="246">
          <cell r="A246" t="str">
            <v>3364</v>
          </cell>
          <cell r="B246" t="str">
            <v>AGENCY RENT-A-CAR</v>
          </cell>
          <cell r="C246">
            <v>28</v>
          </cell>
          <cell r="D246" t="str">
            <v>AUTO RENTAL</v>
          </cell>
        </row>
        <row r="247">
          <cell r="A247" t="str">
            <v>3366</v>
          </cell>
          <cell r="B247" t="str">
            <v>BUDGET RENT-A-CAR</v>
          </cell>
          <cell r="C247">
            <v>28</v>
          </cell>
          <cell r="D247" t="str">
            <v>AUTO RENTAL</v>
          </cell>
        </row>
        <row r="248">
          <cell r="A248" t="str">
            <v>3368</v>
          </cell>
          <cell r="B248" t="str">
            <v>HOLIDAY RENT-A-CAR</v>
          </cell>
          <cell r="C248">
            <v>28</v>
          </cell>
          <cell r="D248" t="str">
            <v>AUTO RENTAL</v>
          </cell>
        </row>
        <row r="249">
          <cell r="A249" t="str">
            <v>3370</v>
          </cell>
          <cell r="B249" t="str">
            <v>RENT A WRECK</v>
          </cell>
          <cell r="C249">
            <v>28</v>
          </cell>
          <cell r="D249" t="str">
            <v>AUTO RENTAL</v>
          </cell>
        </row>
        <row r="250">
          <cell r="A250" t="str">
            <v>3374</v>
          </cell>
          <cell r="B250" t="str">
            <v>ACCENT RENT-A-CAR</v>
          </cell>
          <cell r="C250">
            <v>28</v>
          </cell>
          <cell r="D250" t="str">
            <v>AUTO RENTAL</v>
          </cell>
        </row>
        <row r="251">
          <cell r="A251" t="str">
            <v>3376</v>
          </cell>
          <cell r="B251" t="str">
            <v>AJAX RENT-A-CAR</v>
          </cell>
          <cell r="C251">
            <v>28</v>
          </cell>
          <cell r="D251" t="str">
            <v>AUTO RENTAL</v>
          </cell>
        </row>
        <row r="252">
          <cell r="A252" t="str">
            <v>3380</v>
          </cell>
          <cell r="B252" t="str">
            <v>TRIANGLE RENT A CAR</v>
          </cell>
          <cell r="C252">
            <v>28</v>
          </cell>
          <cell r="D252" t="str">
            <v>AUTO RENTAL</v>
          </cell>
        </row>
        <row r="253">
          <cell r="A253" t="str">
            <v>3381</v>
          </cell>
          <cell r="B253" t="str">
            <v>EUROPCAR</v>
          </cell>
          <cell r="C253">
            <v>28</v>
          </cell>
          <cell r="D253" t="str">
            <v>AUTO RENTAL</v>
          </cell>
        </row>
        <row r="254">
          <cell r="A254" t="str">
            <v>3385</v>
          </cell>
          <cell r="B254" t="str">
            <v>TROPICAL RENT-A-CAR</v>
          </cell>
          <cell r="C254">
            <v>28</v>
          </cell>
          <cell r="D254" t="str">
            <v>AUTO RENTAL</v>
          </cell>
        </row>
        <row r="255">
          <cell r="A255" t="str">
            <v>3386</v>
          </cell>
          <cell r="B255" t="str">
            <v>SHOWCASE RENTAL CARS</v>
          </cell>
          <cell r="C255">
            <v>28</v>
          </cell>
          <cell r="D255" t="str">
            <v>AUTO RENTAL</v>
          </cell>
        </row>
        <row r="256">
          <cell r="A256" t="str">
            <v>3387</v>
          </cell>
          <cell r="B256" t="str">
            <v>ALAMO RENT-A-CAR</v>
          </cell>
          <cell r="C256">
            <v>28</v>
          </cell>
          <cell r="D256" t="str">
            <v>AUTO RENTAL</v>
          </cell>
        </row>
        <row r="257">
          <cell r="A257" t="str">
            <v>3388</v>
          </cell>
          <cell r="B257" t="str">
            <v>MERCHANTS RENT-A-CAR</v>
          </cell>
          <cell r="C257">
            <v>28</v>
          </cell>
          <cell r="D257" t="str">
            <v>AUTO RENTAL</v>
          </cell>
        </row>
        <row r="258">
          <cell r="A258" t="str">
            <v>3389</v>
          </cell>
          <cell r="B258" t="str">
            <v>AVIS RENT A CAR</v>
          </cell>
          <cell r="C258">
            <v>28</v>
          </cell>
          <cell r="D258" t="str">
            <v>AUTO RENTAL</v>
          </cell>
        </row>
        <row r="259">
          <cell r="A259" t="str">
            <v>3390</v>
          </cell>
          <cell r="B259" t="str">
            <v>DOLLAR RENT A CAR</v>
          </cell>
          <cell r="C259">
            <v>28</v>
          </cell>
          <cell r="D259" t="str">
            <v>AUTO RENTAL</v>
          </cell>
        </row>
        <row r="260">
          <cell r="A260" t="str">
            <v>3391</v>
          </cell>
          <cell r="B260" t="str">
            <v>EUROPE BY CAR</v>
          </cell>
          <cell r="C260">
            <v>28</v>
          </cell>
          <cell r="D260" t="str">
            <v>AUTO RENTAL</v>
          </cell>
        </row>
        <row r="261">
          <cell r="A261" t="str">
            <v>3393</v>
          </cell>
          <cell r="B261" t="str">
            <v>NATIONAL CAR RENTAL</v>
          </cell>
          <cell r="C261">
            <v>28</v>
          </cell>
          <cell r="D261" t="str">
            <v>AUTO RENTAL</v>
          </cell>
        </row>
        <row r="262">
          <cell r="A262" t="str">
            <v>3394</v>
          </cell>
          <cell r="B262" t="str">
            <v>KEMWELL GROUP RENT-A-CAR</v>
          </cell>
          <cell r="C262">
            <v>28</v>
          </cell>
          <cell r="D262" t="str">
            <v>AUTO RENTAL</v>
          </cell>
        </row>
        <row r="263">
          <cell r="A263" t="str">
            <v>3395</v>
          </cell>
          <cell r="B263" t="str">
            <v>THRIFTY CAR RENTAL</v>
          </cell>
          <cell r="C263">
            <v>28</v>
          </cell>
          <cell r="D263" t="str">
            <v>AUTO RENTAL</v>
          </cell>
        </row>
        <row r="264">
          <cell r="A264" t="str">
            <v>3396</v>
          </cell>
          <cell r="B264" t="str">
            <v>TILDEN RENT-A-CAR</v>
          </cell>
          <cell r="C264">
            <v>28</v>
          </cell>
          <cell r="D264" t="str">
            <v>AUTO RENTAL</v>
          </cell>
        </row>
        <row r="265">
          <cell r="A265" t="str">
            <v>3398</v>
          </cell>
          <cell r="B265" t="str">
            <v>ECONO CAR RENT-A-CAR</v>
          </cell>
          <cell r="C265">
            <v>28</v>
          </cell>
          <cell r="D265" t="str">
            <v>AUTO RENTAL</v>
          </cell>
        </row>
        <row r="266">
          <cell r="A266" t="str">
            <v>3400</v>
          </cell>
          <cell r="B266" t="str">
            <v>AUTO HOST CAR RENTAL</v>
          </cell>
          <cell r="C266">
            <v>28</v>
          </cell>
          <cell r="D266" t="str">
            <v>AUTO RENTAL</v>
          </cell>
        </row>
        <row r="267">
          <cell r="A267" t="str">
            <v>3405</v>
          </cell>
          <cell r="B267" t="str">
            <v>ENTERPRISE RENT-A-CAR</v>
          </cell>
          <cell r="C267">
            <v>28</v>
          </cell>
          <cell r="D267" t="str">
            <v>AUTO RENTAL</v>
          </cell>
        </row>
        <row r="268">
          <cell r="A268" t="str">
            <v>3409</v>
          </cell>
          <cell r="B268" t="str">
            <v>GENERAL RENT-A-CAR</v>
          </cell>
          <cell r="C268">
            <v>28</v>
          </cell>
          <cell r="D268" t="str">
            <v>AUTO RENTAL</v>
          </cell>
        </row>
        <row r="269">
          <cell r="A269" t="str">
            <v>3412</v>
          </cell>
          <cell r="B269" t="str">
            <v>A1 RENT-A-CAR</v>
          </cell>
          <cell r="C269">
            <v>28</v>
          </cell>
          <cell r="D269" t="str">
            <v>AUTO RENTAL</v>
          </cell>
        </row>
        <row r="270">
          <cell r="A270" t="str">
            <v>3414</v>
          </cell>
          <cell r="B270" t="str">
            <v>GODFREY NATL RENT-A-CAR</v>
          </cell>
          <cell r="C270">
            <v>28</v>
          </cell>
          <cell r="D270" t="str">
            <v>AUTO RENTAL</v>
          </cell>
        </row>
        <row r="271">
          <cell r="A271" t="str">
            <v>3419</v>
          </cell>
          <cell r="B271" t="str">
            <v>ALPHA RENT-A-CAR</v>
          </cell>
          <cell r="C271">
            <v>28</v>
          </cell>
          <cell r="D271" t="str">
            <v>AUTO RENTAL</v>
          </cell>
        </row>
        <row r="272">
          <cell r="A272" t="str">
            <v>3420</v>
          </cell>
          <cell r="B272" t="str">
            <v>ANSA INTERNATIONAL</v>
          </cell>
          <cell r="C272">
            <v>28</v>
          </cell>
          <cell r="D272" t="str">
            <v>AUTO RENTAL</v>
          </cell>
        </row>
        <row r="273">
          <cell r="A273" t="str">
            <v>3421</v>
          </cell>
          <cell r="B273" t="str">
            <v>ALLSTATE RENT-A-CAR</v>
          </cell>
          <cell r="C273">
            <v>28</v>
          </cell>
          <cell r="D273" t="str">
            <v>AUTO RENTAL</v>
          </cell>
        </row>
        <row r="274">
          <cell r="A274" t="str">
            <v>3423</v>
          </cell>
          <cell r="B274" t="str">
            <v>AVCAR RENT-A-CAR</v>
          </cell>
          <cell r="C274">
            <v>28</v>
          </cell>
          <cell r="D274" t="str">
            <v>AUTO RENTAL</v>
          </cell>
        </row>
        <row r="275">
          <cell r="A275" t="str">
            <v>3425</v>
          </cell>
          <cell r="B275" t="str">
            <v>AUTOMATE RENT-A-CAR</v>
          </cell>
          <cell r="C275">
            <v>28</v>
          </cell>
          <cell r="D275" t="str">
            <v>AUTO RENTAL</v>
          </cell>
        </row>
        <row r="276">
          <cell r="A276" t="str">
            <v>3427</v>
          </cell>
          <cell r="B276" t="str">
            <v>AVON RENT-A-CAR</v>
          </cell>
          <cell r="C276">
            <v>28</v>
          </cell>
          <cell r="D276" t="str">
            <v>AUTO RENTAL</v>
          </cell>
        </row>
        <row r="277">
          <cell r="A277" t="str">
            <v>3428</v>
          </cell>
          <cell r="B277" t="str">
            <v>CAREY RENT-A-CAR</v>
          </cell>
          <cell r="C277">
            <v>28</v>
          </cell>
          <cell r="D277" t="str">
            <v>AUTO RENTAL</v>
          </cell>
        </row>
        <row r="278">
          <cell r="A278" t="str">
            <v>3429</v>
          </cell>
          <cell r="B278" t="str">
            <v>INSURANCE RENT-A-CAR</v>
          </cell>
          <cell r="C278">
            <v>28</v>
          </cell>
          <cell r="D278" t="str">
            <v>AUTO RENTAL</v>
          </cell>
        </row>
        <row r="279">
          <cell r="A279" t="str">
            <v>3430</v>
          </cell>
          <cell r="B279" t="str">
            <v>MAJOR RENT- A- CAR</v>
          </cell>
          <cell r="C279">
            <v>28</v>
          </cell>
          <cell r="D279" t="str">
            <v>AUTO RENTAL</v>
          </cell>
        </row>
        <row r="280">
          <cell r="A280" t="str">
            <v>3431</v>
          </cell>
          <cell r="B280" t="str">
            <v>REPLACEMENT RENT-A-CAR</v>
          </cell>
          <cell r="C280">
            <v>28</v>
          </cell>
          <cell r="D280" t="str">
            <v>AUTO RENTAL</v>
          </cell>
        </row>
        <row r="281">
          <cell r="A281" t="str">
            <v>3432</v>
          </cell>
          <cell r="B281" t="str">
            <v>RESERVE RENT-A-CAR</v>
          </cell>
          <cell r="C281">
            <v>28</v>
          </cell>
          <cell r="D281" t="str">
            <v>AUTO RENTAL</v>
          </cell>
        </row>
        <row r="282">
          <cell r="A282" t="str">
            <v>3433</v>
          </cell>
          <cell r="B282" t="str">
            <v>UGLY DUCKLING RENT-A-CAR</v>
          </cell>
          <cell r="C282">
            <v>28</v>
          </cell>
          <cell r="D282" t="str">
            <v>AUTO RENTAL</v>
          </cell>
        </row>
        <row r="283">
          <cell r="A283" t="str">
            <v>3434</v>
          </cell>
          <cell r="B283" t="str">
            <v>USA RENT-A-CAR</v>
          </cell>
          <cell r="C283">
            <v>28</v>
          </cell>
          <cell r="D283" t="str">
            <v>AUTO RENTAL</v>
          </cell>
        </row>
        <row r="284">
          <cell r="A284" t="str">
            <v>3435</v>
          </cell>
          <cell r="B284" t="str">
            <v>VALUE RENT-A-CAR</v>
          </cell>
          <cell r="C284">
            <v>28</v>
          </cell>
          <cell r="D284" t="str">
            <v>AUTO RENTAL</v>
          </cell>
        </row>
        <row r="285">
          <cell r="A285" t="str">
            <v>3436</v>
          </cell>
          <cell r="B285" t="str">
            <v>AUTOHANSA RENT-A-CAR</v>
          </cell>
          <cell r="C285">
            <v>28</v>
          </cell>
          <cell r="D285" t="str">
            <v>AUTO RENTAL</v>
          </cell>
        </row>
        <row r="286">
          <cell r="A286" t="str">
            <v>3437</v>
          </cell>
          <cell r="B286" t="str">
            <v>CITE RENT-A-CAR</v>
          </cell>
          <cell r="C286">
            <v>28</v>
          </cell>
          <cell r="D286" t="str">
            <v>AUTO RENTAL</v>
          </cell>
        </row>
        <row r="287">
          <cell r="A287" t="str">
            <v>3438</v>
          </cell>
          <cell r="B287" t="str">
            <v>INTERENT RENT-A-CAR</v>
          </cell>
          <cell r="C287">
            <v>28</v>
          </cell>
          <cell r="D287" t="str">
            <v>AUTO RENTAL</v>
          </cell>
        </row>
        <row r="288">
          <cell r="A288" t="str">
            <v>3439</v>
          </cell>
          <cell r="B288" t="str">
            <v>MILLEVILLE RENT-A-CAR</v>
          </cell>
          <cell r="C288">
            <v>28</v>
          </cell>
          <cell r="D288" t="str">
            <v>AUTO RENTAL</v>
          </cell>
        </row>
        <row r="289">
          <cell r="A289" t="str">
            <v>3440</v>
          </cell>
          <cell r="B289" t="str">
            <v>VIA ROUTE RENT-A-CAR</v>
          </cell>
          <cell r="C289">
            <v>28</v>
          </cell>
          <cell r="D289" t="str">
            <v>AUTO RENTAL</v>
          </cell>
        </row>
        <row r="290">
          <cell r="A290" t="str">
            <v>3441</v>
          </cell>
          <cell r="B290" t="str">
            <v>ADVANTAGE RENT A CAR</v>
          </cell>
          <cell r="C290">
            <v>28</v>
          </cell>
          <cell r="D290" t="str">
            <v>AUTO RENTAL</v>
          </cell>
        </row>
        <row r="291">
          <cell r="A291" t="str">
            <v>3501</v>
          </cell>
          <cell r="B291" t="str">
            <v>HOLIDAY INNS</v>
          </cell>
          <cell r="C291">
            <v>29</v>
          </cell>
          <cell r="D291" t="str">
            <v>HOTELS AND ACCOMMODATION</v>
          </cell>
        </row>
        <row r="292">
          <cell r="A292" t="str">
            <v>3502</v>
          </cell>
          <cell r="B292" t="str">
            <v>BEST WESTERN HOTELS</v>
          </cell>
          <cell r="C292">
            <v>29</v>
          </cell>
          <cell r="D292" t="str">
            <v>HOTELS AND ACCOMMODATION</v>
          </cell>
        </row>
        <row r="293">
          <cell r="A293" t="str">
            <v>3503</v>
          </cell>
          <cell r="B293" t="str">
            <v>SHERATON</v>
          </cell>
          <cell r="C293">
            <v>29</v>
          </cell>
          <cell r="D293" t="str">
            <v>HOTELS AND ACCOMMODATION</v>
          </cell>
        </row>
        <row r="294">
          <cell r="A294" t="str">
            <v>3504</v>
          </cell>
          <cell r="B294" t="str">
            <v>HILTON HOTELS</v>
          </cell>
          <cell r="C294">
            <v>29</v>
          </cell>
          <cell r="D294" t="str">
            <v>HOTELS AND ACCOMMODATION</v>
          </cell>
        </row>
        <row r="295">
          <cell r="A295" t="str">
            <v>3505</v>
          </cell>
          <cell r="B295" t="str">
            <v>FORTE HOTELS</v>
          </cell>
          <cell r="C295">
            <v>29</v>
          </cell>
          <cell r="D295" t="str">
            <v>HOTELS AND ACCOMMODATION</v>
          </cell>
        </row>
        <row r="296">
          <cell r="A296" t="str">
            <v>3506</v>
          </cell>
          <cell r="B296" t="str">
            <v>GOLDEN TULIP HOTELS</v>
          </cell>
          <cell r="C296">
            <v>29</v>
          </cell>
          <cell r="D296" t="str">
            <v>HOTELS AND ACCOMMODATION</v>
          </cell>
        </row>
        <row r="297">
          <cell r="A297" t="str">
            <v>3507</v>
          </cell>
          <cell r="B297" t="str">
            <v>FRIENDSHIP INNS</v>
          </cell>
          <cell r="C297">
            <v>29</v>
          </cell>
          <cell r="D297" t="str">
            <v>HOTELS AND ACCOMMODATION</v>
          </cell>
        </row>
        <row r="298">
          <cell r="A298" t="str">
            <v>3508</v>
          </cell>
          <cell r="B298" t="str">
            <v>QUALITY INNS</v>
          </cell>
          <cell r="C298">
            <v>29</v>
          </cell>
          <cell r="D298" t="str">
            <v>HOTELS AND ACCOMMODATION</v>
          </cell>
        </row>
        <row r="299">
          <cell r="A299" t="str">
            <v>3509</v>
          </cell>
          <cell r="B299" t="str">
            <v>MARRIOTT</v>
          </cell>
          <cell r="C299">
            <v>29</v>
          </cell>
          <cell r="D299" t="str">
            <v>HOTELS AND ACCOMMODATION</v>
          </cell>
        </row>
        <row r="300">
          <cell r="A300" t="str">
            <v>3510</v>
          </cell>
          <cell r="B300" t="str">
            <v>DAYS INNS</v>
          </cell>
          <cell r="C300">
            <v>29</v>
          </cell>
          <cell r="D300" t="str">
            <v>HOTELS AND ACCOMMODATION</v>
          </cell>
        </row>
        <row r="301">
          <cell r="A301" t="str">
            <v>3511</v>
          </cell>
          <cell r="B301" t="str">
            <v>ARABELLA HOTELS</v>
          </cell>
          <cell r="C301">
            <v>29</v>
          </cell>
          <cell r="D301" t="str">
            <v>HOTELS AND ACCOMMODATION</v>
          </cell>
        </row>
        <row r="302">
          <cell r="A302" t="str">
            <v>3512</v>
          </cell>
          <cell r="B302" t="str">
            <v>INTERCONTINENTAL HOTELS</v>
          </cell>
          <cell r="C302">
            <v>29</v>
          </cell>
          <cell r="D302" t="str">
            <v>HOTELS AND ACCOMMODATION</v>
          </cell>
        </row>
        <row r="303">
          <cell r="A303" t="str">
            <v>3513</v>
          </cell>
          <cell r="B303" t="str">
            <v>WESTIN</v>
          </cell>
          <cell r="C303">
            <v>29</v>
          </cell>
          <cell r="D303" t="str">
            <v>HOTELS AND ACCOMMODATION</v>
          </cell>
        </row>
        <row r="304">
          <cell r="A304" t="str">
            <v>3514</v>
          </cell>
          <cell r="B304" t="str">
            <v>AMERISUITES</v>
          </cell>
          <cell r="C304">
            <v>29</v>
          </cell>
          <cell r="D304" t="str">
            <v>HOTELS AND ACCOMMODATION</v>
          </cell>
        </row>
        <row r="305">
          <cell r="A305" t="str">
            <v>3515</v>
          </cell>
          <cell r="B305" t="str">
            <v>RODEWAY INNS</v>
          </cell>
          <cell r="C305">
            <v>29</v>
          </cell>
          <cell r="D305" t="str">
            <v>HOTELS AND ACCOMMODATION</v>
          </cell>
        </row>
        <row r="306">
          <cell r="A306" t="str">
            <v>3516</v>
          </cell>
          <cell r="B306" t="str">
            <v>LAQUINTA INNS</v>
          </cell>
          <cell r="C306">
            <v>29</v>
          </cell>
          <cell r="D306" t="str">
            <v>HOTELS AND ACCOMMODATION</v>
          </cell>
        </row>
        <row r="307">
          <cell r="A307" t="str">
            <v>3517</v>
          </cell>
          <cell r="B307" t="str">
            <v>AMERICANA HOTELS</v>
          </cell>
          <cell r="C307">
            <v>29</v>
          </cell>
          <cell r="D307" t="str">
            <v>HOTELS AND ACCOMMODATION</v>
          </cell>
        </row>
        <row r="308">
          <cell r="A308" t="str">
            <v>3518</v>
          </cell>
          <cell r="B308" t="str">
            <v>SOL HOTELS</v>
          </cell>
          <cell r="C308">
            <v>29</v>
          </cell>
          <cell r="D308" t="str">
            <v>HOTELS AND ACCOMMODATION</v>
          </cell>
        </row>
        <row r="309">
          <cell r="A309" t="str">
            <v>3519</v>
          </cell>
          <cell r="B309" t="str">
            <v>PULLMAN INTERNATIONAL HOTELS</v>
          </cell>
          <cell r="C309">
            <v>29</v>
          </cell>
          <cell r="D309" t="str">
            <v>HOTELS AND ACCOMMODATION</v>
          </cell>
        </row>
        <row r="310">
          <cell r="A310" t="str">
            <v>3520</v>
          </cell>
          <cell r="B310" t="str">
            <v>MERIDIEN HOTELS</v>
          </cell>
          <cell r="C310">
            <v>29</v>
          </cell>
          <cell r="D310" t="str">
            <v>HOTELS AND ACCOMMODATION</v>
          </cell>
        </row>
        <row r="311">
          <cell r="A311" t="str">
            <v>3521</v>
          </cell>
          <cell r="B311" t="str">
            <v>ROYAL LAHAINA RESORT</v>
          </cell>
          <cell r="C311">
            <v>29</v>
          </cell>
          <cell r="D311" t="str">
            <v>HOTELS AND ACCOMMODATION</v>
          </cell>
        </row>
        <row r="312">
          <cell r="A312" t="str">
            <v>3522</v>
          </cell>
          <cell r="B312" t="str">
            <v>TOKYO HOTEL</v>
          </cell>
          <cell r="C312">
            <v>29</v>
          </cell>
          <cell r="D312" t="str">
            <v>HOTELS AND ACCOMMODATION</v>
          </cell>
        </row>
        <row r="313">
          <cell r="A313" t="str">
            <v>3523</v>
          </cell>
          <cell r="B313" t="str">
            <v>PENINSULA HOTELS</v>
          </cell>
          <cell r="C313">
            <v>29</v>
          </cell>
          <cell r="D313" t="str">
            <v>HOTELS AND ACCOMMODATION</v>
          </cell>
        </row>
        <row r="314">
          <cell r="A314" t="str">
            <v>3524</v>
          </cell>
          <cell r="B314" t="str">
            <v>WELCOMGROUP HOTELS</v>
          </cell>
          <cell r="C314">
            <v>29</v>
          </cell>
          <cell r="D314" t="str">
            <v>HOTELS AND ACCOMMODATION</v>
          </cell>
        </row>
        <row r="315">
          <cell r="A315" t="str">
            <v>3525</v>
          </cell>
          <cell r="B315" t="str">
            <v>DUNFEY HOTELS</v>
          </cell>
          <cell r="C315">
            <v>29</v>
          </cell>
          <cell r="D315" t="str">
            <v>HOTELS AND ACCOMMODATION</v>
          </cell>
        </row>
        <row r="316">
          <cell r="A316" t="str">
            <v>3526</v>
          </cell>
          <cell r="B316" t="str">
            <v>PRINCE HOTELS</v>
          </cell>
          <cell r="C316">
            <v>29</v>
          </cell>
          <cell r="D316" t="str">
            <v>HOTELS AND ACCOMMODATION</v>
          </cell>
        </row>
        <row r="317">
          <cell r="A317" t="str">
            <v>3527</v>
          </cell>
          <cell r="B317" t="str">
            <v>DOWNTOWNER PASSPORT</v>
          </cell>
          <cell r="C317">
            <v>29</v>
          </cell>
          <cell r="D317" t="str">
            <v>HOTELS AND ACCOMMODATION</v>
          </cell>
        </row>
        <row r="318">
          <cell r="A318" t="str">
            <v>3528</v>
          </cell>
          <cell r="B318" t="str">
            <v>RED LION INNS</v>
          </cell>
          <cell r="C318">
            <v>29</v>
          </cell>
          <cell r="D318" t="str">
            <v>HOTELS AND ACCOMMODATION</v>
          </cell>
        </row>
        <row r="319">
          <cell r="A319" t="str">
            <v>3529</v>
          </cell>
          <cell r="B319" t="str">
            <v>CP (CANADIAN PACIFIC) HOTELS</v>
          </cell>
          <cell r="C319">
            <v>29</v>
          </cell>
          <cell r="D319" t="str">
            <v>HOTELS AND ACCOMMODATION</v>
          </cell>
        </row>
        <row r="320">
          <cell r="A320" t="str">
            <v>3530</v>
          </cell>
          <cell r="B320" t="str">
            <v>RENAISSANCE HOTELS</v>
          </cell>
          <cell r="C320">
            <v>29</v>
          </cell>
          <cell r="D320" t="str">
            <v>HOTELS AND ACCOMMODATION</v>
          </cell>
        </row>
        <row r="321">
          <cell r="A321" t="str">
            <v>3531</v>
          </cell>
          <cell r="B321" t="str">
            <v>KAUAI COCONUT BEACH RESORT</v>
          </cell>
          <cell r="C321">
            <v>29</v>
          </cell>
          <cell r="D321" t="str">
            <v>HOTELS AND ACCOMMODATION</v>
          </cell>
        </row>
        <row r="322">
          <cell r="A322" t="str">
            <v>3532</v>
          </cell>
          <cell r="B322" t="str">
            <v>ROYAL KONA RESORT</v>
          </cell>
          <cell r="C322">
            <v>29</v>
          </cell>
          <cell r="D322" t="str">
            <v>HOTELS AND ACCOMMODATION</v>
          </cell>
        </row>
        <row r="323">
          <cell r="A323" t="str">
            <v>3533</v>
          </cell>
          <cell r="B323" t="str">
            <v>HOTEL IBIS</v>
          </cell>
          <cell r="C323">
            <v>29</v>
          </cell>
          <cell r="D323" t="str">
            <v>HOTELS AND ACCOMMODATION</v>
          </cell>
        </row>
        <row r="324">
          <cell r="A324" t="str">
            <v>3534</v>
          </cell>
          <cell r="B324" t="str">
            <v>SOUTHERN PACIFIC HOTELS</v>
          </cell>
          <cell r="C324">
            <v>29</v>
          </cell>
          <cell r="D324" t="str">
            <v>HOTELS AND ACCOMMODATION</v>
          </cell>
        </row>
        <row r="325">
          <cell r="A325" t="str">
            <v>3535</v>
          </cell>
          <cell r="B325" t="str">
            <v>HILTON INTERNATIONAL</v>
          </cell>
          <cell r="C325">
            <v>29</v>
          </cell>
          <cell r="D325" t="str">
            <v>HOTELS AND ACCOMMODATION</v>
          </cell>
        </row>
        <row r="326">
          <cell r="A326" t="str">
            <v>3536</v>
          </cell>
          <cell r="B326" t="str">
            <v>AMFAC HOTELS</v>
          </cell>
          <cell r="C326">
            <v>29</v>
          </cell>
          <cell r="D326" t="str">
            <v>HOTELS AND ACCOMMODATION</v>
          </cell>
        </row>
        <row r="327">
          <cell r="A327" t="str">
            <v>3537</v>
          </cell>
          <cell r="B327" t="str">
            <v>ANA HOTELS</v>
          </cell>
          <cell r="C327">
            <v>29</v>
          </cell>
          <cell r="D327" t="str">
            <v>HOTELS AND ACCOMMODATION</v>
          </cell>
        </row>
        <row r="328">
          <cell r="A328" t="str">
            <v>3538</v>
          </cell>
          <cell r="B328" t="str">
            <v>CONCORDE HOTELS</v>
          </cell>
          <cell r="C328">
            <v>29</v>
          </cell>
          <cell r="D328" t="str">
            <v>HOTELS AND ACCOMMODATION</v>
          </cell>
        </row>
        <row r="329">
          <cell r="A329" t="str">
            <v>3539</v>
          </cell>
          <cell r="B329" t="str">
            <v>SUMMERFIELD SUITES HOTEL</v>
          </cell>
          <cell r="C329">
            <v>29</v>
          </cell>
          <cell r="D329" t="str">
            <v>HOTELS AND ACCOMMODATION</v>
          </cell>
        </row>
        <row r="330">
          <cell r="A330" t="str">
            <v>3540</v>
          </cell>
          <cell r="B330" t="str">
            <v>IBEROTEL GITEKS</v>
          </cell>
          <cell r="C330">
            <v>29</v>
          </cell>
          <cell r="D330" t="str">
            <v>HOTELS AND ACCOMMODATION</v>
          </cell>
        </row>
        <row r="331">
          <cell r="A331" t="str">
            <v>3541</v>
          </cell>
          <cell r="B331" t="str">
            <v>HOTEL OKURA</v>
          </cell>
          <cell r="C331">
            <v>29</v>
          </cell>
          <cell r="D331" t="str">
            <v>HOTELS AND ACCOMMODATION</v>
          </cell>
        </row>
        <row r="332">
          <cell r="A332" t="str">
            <v>3542</v>
          </cell>
          <cell r="B332" t="str">
            <v>ROYAL HOTELS</v>
          </cell>
          <cell r="C332">
            <v>29</v>
          </cell>
          <cell r="D332" t="str">
            <v>HOTELS AND ACCOMMODATION</v>
          </cell>
        </row>
        <row r="333">
          <cell r="A333" t="str">
            <v>3543</v>
          </cell>
          <cell r="B333" t="str">
            <v>FOUR SEASONS HOTELS</v>
          </cell>
          <cell r="C333">
            <v>29</v>
          </cell>
          <cell r="D333" t="str">
            <v>HOTELS AND ACCOMMODATION</v>
          </cell>
        </row>
        <row r="334">
          <cell r="A334" t="str">
            <v>3544</v>
          </cell>
          <cell r="B334" t="str">
            <v>CIGA HOTELS</v>
          </cell>
          <cell r="C334">
            <v>29</v>
          </cell>
          <cell r="D334" t="str">
            <v>HOTELS AND ACCOMMODATION</v>
          </cell>
        </row>
        <row r="335">
          <cell r="A335" t="str">
            <v>3545</v>
          </cell>
          <cell r="B335" t="str">
            <v>SHANGRI-LA INTERNATIONAL</v>
          </cell>
          <cell r="C335">
            <v>29</v>
          </cell>
          <cell r="D335" t="str">
            <v>HOTELS AND ACCOMMODATION</v>
          </cell>
        </row>
        <row r="336">
          <cell r="A336" t="str">
            <v>3546</v>
          </cell>
          <cell r="B336" t="str">
            <v>SIERRA SUITES HOTELS</v>
          </cell>
          <cell r="C336">
            <v>29</v>
          </cell>
          <cell r="D336" t="str">
            <v>HOTELS AND ACCOMMODATION</v>
          </cell>
        </row>
        <row r="337">
          <cell r="A337" t="str">
            <v>3547</v>
          </cell>
          <cell r="B337" t="str">
            <v>BREAKERS RESORT</v>
          </cell>
          <cell r="C337">
            <v>29</v>
          </cell>
          <cell r="D337" t="str">
            <v>HOTELS AND ACCOMMODATION</v>
          </cell>
        </row>
        <row r="338">
          <cell r="A338" t="str">
            <v>3548</v>
          </cell>
          <cell r="B338" t="str">
            <v>HOTELS MELIA</v>
          </cell>
          <cell r="C338">
            <v>29</v>
          </cell>
          <cell r="D338" t="str">
            <v>HOTELS AND ACCOMMODATION</v>
          </cell>
        </row>
        <row r="339">
          <cell r="A339" t="str">
            <v>3549</v>
          </cell>
          <cell r="B339" t="str">
            <v>AUBERGE DES GOVERNEURES</v>
          </cell>
          <cell r="C339">
            <v>29</v>
          </cell>
          <cell r="D339" t="str">
            <v>HOTELS AND ACCOMMODATION</v>
          </cell>
        </row>
        <row r="340">
          <cell r="A340" t="str">
            <v>3550</v>
          </cell>
          <cell r="B340" t="str">
            <v>REGAL 8 INNS</v>
          </cell>
          <cell r="C340">
            <v>29</v>
          </cell>
          <cell r="D340" t="str">
            <v>HOTELS AND ACCOMMODATION</v>
          </cell>
        </row>
        <row r="341">
          <cell r="A341" t="str">
            <v>3551</v>
          </cell>
          <cell r="B341" t="str">
            <v>MIRAGE HOTEL AND CASINO</v>
          </cell>
          <cell r="C341">
            <v>29</v>
          </cell>
          <cell r="D341" t="str">
            <v>HOTELS AND ACCOMMODATION</v>
          </cell>
        </row>
        <row r="342">
          <cell r="A342" t="str">
            <v>3552</v>
          </cell>
          <cell r="B342" t="str">
            <v>COAST HOTEL</v>
          </cell>
          <cell r="C342">
            <v>29</v>
          </cell>
          <cell r="D342" t="str">
            <v>HOTELS AND ACCOMMODATION</v>
          </cell>
        </row>
        <row r="343">
          <cell r="A343" t="str">
            <v>3553</v>
          </cell>
          <cell r="B343" t="str">
            <v>PARKS INNS INTERNATIONAL</v>
          </cell>
          <cell r="C343">
            <v>29</v>
          </cell>
          <cell r="D343" t="str">
            <v>HOTELS AND ACCOMMODATION</v>
          </cell>
        </row>
        <row r="344">
          <cell r="A344" t="str">
            <v>3554</v>
          </cell>
          <cell r="B344" t="str">
            <v>PINEHURST RESORT</v>
          </cell>
          <cell r="C344">
            <v>29</v>
          </cell>
          <cell r="D344" t="str">
            <v>HOTELS AND ACCOMMODATION</v>
          </cell>
        </row>
        <row r="345">
          <cell r="A345" t="str">
            <v>3555</v>
          </cell>
          <cell r="B345" t="str">
            <v>TREASURE ISLAND HOTEL AND CASINO</v>
          </cell>
          <cell r="C345">
            <v>29</v>
          </cell>
          <cell r="D345" t="str">
            <v>HOTELS AND ACCOMMODATION</v>
          </cell>
        </row>
        <row r="346">
          <cell r="A346" t="str">
            <v>3556</v>
          </cell>
          <cell r="B346" t="str">
            <v>BARTON CREEK RESORT</v>
          </cell>
          <cell r="C346">
            <v>29</v>
          </cell>
          <cell r="D346" t="str">
            <v>HOTELS AND ACCOMMODATION</v>
          </cell>
        </row>
        <row r="347">
          <cell r="A347" t="str">
            <v>3557</v>
          </cell>
          <cell r="B347" t="str">
            <v>MANHATTAN EAST SUITE HOTELS</v>
          </cell>
          <cell r="C347">
            <v>29</v>
          </cell>
          <cell r="D347" t="str">
            <v>HOTELS AND ACCOMMODATION</v>
          </cell>
        </row>
        <row r="348">
          <cell r="A348" t="str">
            <v>3558</v>
          </cell>
          <cell r="B348" t="str">
            <v>JOLLY HOTELS</v>
          </cell>
          <cell r="C348">
            <v>29</v>
          </cell>
          <cell r="D348" t="str">
            <v>HOTELS AND ACCOMMODATION</v>
          </cell>
        </row>
        <row r="349">
          <cell r="A349" t="str">
            <v>3559</v>
          </cell>
          <cell r="B349" t="str">
            <v>CANDLEWOOD SUITES</v>
          </cell>
          <cell r="C349">
            <v>29</v>
          </cell>
          <cell r="D349" t="str">
            <v>HOTELS AND ACCOMMODATION</v>
          </cell>
        </row>
        <row r="350">
          <cell r="A350" t="str">
            <v>3560</v>
          </cell>
          <cell r="B350" t="str">
            <v>ALADDIN RESORT AND CASINO</v>
          </cell>
          <cell r="C350">
            <v>29</v>
          </cell>
          <cell r="D350" t="str">
            <v>HOTELS AND ACCOMMODATION</v>
          </cell>
        </row>
        <row r="351">
          <cell r="A351" t="str">
            <v>3561</v>
          </cell>
          <cell r="B351" t="str">
            <v>GOLDEN NUGGET</v>
          </cell>
          <cell r="C351">
            <v>29</v>
          </cell>
          <cell r="D351" t="str">
            <v>HOTELS AND ACCOMMODATION</v>
          </cell>
        </row>
        <row r="352">
          <cell r="A352" t="str">
            <v>3562</v>
          </cell>
          <cell r="B352" t="str">
            <v>COMFORT INNS</v>
          </cell>
          <cell r="C352">
            <v>29</v>
          </cell>
          <cell r="D352" t="str">
            <v>HOTELS AND ACCOMMODATION</v>
          </cell>
        </row>
        <row r="353">
          <cell r="A353" t="str">
            <v>3563</v>
          </cell>
          <cell r="B353" t="str">
            <v>JOURNEY'S END MOTELS</v>
          </cell>
          <cell r="C353">
            <v>29</v>
          </cell>
          <cell r="D353" t="str">
            <v>HOTELS AND ACCOMMODATION</v>
          </cell>
        </row>
        <row r="354">
          <cell r="A354" t="str">
            <v>3564</v>
          </cell>
          <cell r="B354" t="str">
            <v>SAM'S TOWN HOTEL AND CASINO</v>
          </cell>
          <cell r="C354">
            <v>29</v>
          </cell>
          <cell r="D354" t="str">
            <v>HOTELS AND ACCOMMODATION</v>
          </cell>
        </row>
        <row r="355">
          <cell r="A355" t="str">
            <v>3565</v>
          </cell>
          <cell r="B355" t="str">
            <v>RELAX INNS</v>
          </cell>
          <cell r="C355">
            <v>29</v>
          </cell>
          <cell r="D355" t="str">
            <v>HOTELS AND ACCOMMODATION</v>
          </cell>
        </row>
        <row r="356">
          <cell r="A356" t="str">
            <v>3566</v>
          </cell>
          <cell r="B356" t="str">
            <v>GARDEN PALACE HOTEL</v>
          </cell>
          <cell r="C356">
            <v>29</v>
          </cell>
          <cell r="D356" t="str">
            <v>HOTELS AND ACCOMMODATION</v>
          </cell>
        </row>
        <row r="357">
          <cell r="A357" t="str">
            <v>3567</v>
          </cell>
          <cell r="B357" t="str">
            <v>SOHO GRAND HOTEL</v>
          </cell>
          <cell r="C357">
            <v>29</v>
          </cell>
          <cell r="D357" t="str">
            <v>HOTELS AND ACCOMMODATION</v>
          </cell>
        </row>
        <row r="358">
          <cell r="A358" t="str">
            <v>3568</v>
          </cell>
          <cell r="B358" t="str">
            <v>LADBROKE HOTELS</v>
          </cell>
          <cell r="C358">
            <v>29</v>
          </cell>
          <cell r="D358" t="str">
            <v>HOTELS AND ACCOMMODATION</v>
          </cell>
        </row>
        <row r="359">
          <cell r="A359" t="str">
            <v>3569</v>
          </cell>
          <cell r="B359" t="str">
            <v>TRIBECA GRAND HOTEL</v>
          </cell>
          <cell r="C359">
            <v>29</v>
          </cell>
          <cell r="D359" t="str">
            <v>HOTELS AND ACCOMMODATION</v>
          </cell>
        </row>
        <row r="360">
          <cell r="A360" t="str">
            <v>3570</v>
          </cell>
          <cell r="B360" t="str">
            <v>FORUM HOTELS</v>
          </cell>
          <cell r="C360">
            <v>29</v>
          </cell>
          <cell r="D360" t="str">
            <v>HOTELS AND ACCOMMODATION</v>
          </cell>
        </row>
        <row r="361">
          <cell r="A361" t="str">
            <v>3571</v>
          </cell>
          <cell r="B361" t="str">
            <v>GRAND WAILEA RESORT</v>
          </cell>
          <cell r="C361">
            <v>29</v>
          </cell>
          <cell r="D361" t="str">
            <v>HOTELS AND ACCOMMODATION</v>
          </cell>
        </row>
        <row r="362">
          <cell r="A362" t="str">
            <v>3572</v>
          </cell>
          <cell r="B362" t="str">
            <v>MIYAKO HOTEL</v>
          </cell>
          <cell r="C362">
            <v>29</v>
          </cell>
          <cell r="D362" t="str">
            <v>HOTELS AND ACCOMMODATION</v>
          </cell>
        </row>
        <row r="363">
          <cell r="A363" t="str">
            <v>3573</v>
          </cell>
          <cell r="B363" t="str">
            <v>SANDMAN HOTELS</v>
          </cell>
          <cell r="C363">
            <v>29</v>
          </cell>
          <cell r="D363" t="str">
            <v>HOTELS AND ACCOMMODATION</v>
          </cell>
        </row>
        <row r="364">
          <cell r="A364" t="str">
            <v>3574</v>
          </cell>
          <cell r="B364" t="str">
            <v>VENTURE INN</v>
          </cell>
          <cell r="C364">
            <v>29</v>
          </cell>
          <cell r="D364" t="str">
            <v>HOTELS AND ACCOMMODATION</v>
          </cell>
        </row>
        <row r="365">
          <cell r="A365" t="str">
            <v>3575</v>
          </cell>
          <cell r="B365" t="str">
            <v>VAGABOND HOTELS</v>
          </cell>
          <cell r="C365">
            <v>29</v>
          </cell>
          <cell r="D365" t="str">
            <v>HOTELS AND ACCOMMODATION</v>
          </cell>
        </row>
        <row r="366">
          <cell r="A366" t="str">
            <v>3576</v>
          </cell>
          <cell r="B366" t="str">
            <v>LA QUINTA RESORT</v>
          </cell>
          <cell r="C366">
            <v>29</v>
          </cell>
          <cell r="D366" t="str">
            <v>HOTELS AND ACCOMMODATION</v>
          </cell>
        </row>
        <row r="367">
          <cell r="A367" t="str">
            <v>3577</v>
          </cell>
          <cell r="B367" t="str">
            <v>MANDARIN ORIENTAL HOTELS</v>
          </cell>
          <cell r="C367">
            <v>29</v>
          </cell>
          <cell r="D367" t="str">
            <v>HOTELS AND ACCOMMODATION</v>
          </cell>
        </row>
        <row r="368">
          <cell r="A368" t="str">
            <v>3578</v>
          </cell>
          <cell r="B368" t="str">
            <v>FRANKENMUTH BAVARIAN</v>
          </cell>
          <cell r="C368">
            <v>29</v>
          </cell>
          <cell r="D368" t="str">
            <v>HOTELS AND ACCOMMODATION</v>
          </cell>
        </row>
        <row r="369">
          <cell r="A369" t="str">
            <v>3579</v>
          </cell>
          <cell r="B369" t="str">
            <v>HOTEL MERCURE</v>
          </cell>
          <cell r="C369">
            <v>29</v>
          </cell>
          <cell r="D369" t="str">
            <v>HOTELS AND ACCOMMODATION</v>
          </cell>
        </row>
        <row r="370">
          <cell r="A370" t="str">
            <v>3580</v>
          </cell>
          <cell r="B370" t="str">
            <v>HOTEL DEL CORONADO</v>
          </cell>
          <cell r="C370">
            <v>29</v>
          </cell>
          <cell r="D370" t="str">
            <v>HOTELS AND ACCOMMODATION</v>
          </cell>
        </row>
        <row r="371">
          <cell r="A371" t="str">
            <v>3581</v>
          </cell>
          <cell r="B371" t="str">
            <v>DELTA HOTELS</v>
          </cell>
          <cell r="C371">
            <v>29</v>
          </cell>
          <cell r="D371" t="str">
            <v>HOTELS AND ACCOMMODATION</v>
          </cell>
        </row>
        <row r="372">
          <cell r="A372" t="str">
            <v>3582</v>
          </cell>
          <cell r="B372" t="str">
            <v>CALIFORNIA HOTEL AND CASINO</v>
          </cell>
          <cell r="C372">
            <v>29</v>
          </cell>
          <cell r="D372" t="str">
            <v>HOTELS AND ACCOMMODATION</v>
          </cell>
        </row>
        <row r="373">
          <cell r="A373" t="str">
            <v>3583</v>
          </cell>
          <cell r="B373" t="str">
            <v>RADISSON BLU</v>
          </cell>
          <cell r="C373">
            <v>29</v>
          </cell>
          <cell r="D373" t="str">
            <v>HOTELS AND ACCOMMODATION</v>
          </cell>
        </row>
        <row r="374">
          <cell r="A374" t="str">
            <v>3584</v>
          </cell>
          <cell r="B374" t="str">
            <v>PRINCESS HOTELS INTERNATIONAL</v>
          </cell>
          <cell r="C374">
            <v>29</v>
          </cell>
          <cell r="D374" t="str">
            <v>HOTELS AND ACCOMMODATION</v>
          </cell>
        </row>
        <row r="375">
          <cell r="A375" t="str">
            <v>3585</v>
          </cell>
          <cell r="B375" t="str">
            <v>HUNGAR HOTELS</v>
          </cell>
          <cell r="C375">
            <v>29</v>
          </cell>
          <cell r="D375" t="str">
            <v>HOTELS AND ACCOMMODATION</v>
          </cell>
        </row>
        <row r="376">
          <cell r="A376" t="str">
            <v>3586</v>
          </cell>
          <cell r="B376" t="str">
            <v>SOKOS HOTEL</v>
          </cell>
          <cell r="C376">
            <v>29</v>
          </cell>
          <cell r="D376" t="str">
            <v>HOTELS AND ACCOMMODATION</v>
          </cell>
        </row>
        <row r="377">
          <cell r="A377" t="str">
            <v>3587</v>
          </cell>
          <cell r="B377" t="str">
            <v>DORAL HOTELS</v>
          </cell>
          <cell r="C377">
            <v>29</v>
          </cell>
          <cell r="D377" t="str">
            <v>HOTELS AND ACCOMMODATION</v>
          </cell>
        </row>
        <row r="378">
          <cell r="A378" t="str">
            <v>3588</v>
          </cell>
          <cell r="B378" t="str">
            <v>HELMSLEY HOTELS</v>
          </cell>
          <cell r="C378">
            <v>29</v>
          </cell>
          <cell r="D378" t="str">
            <v>HOTELS AND ACCOMMODATION</v>
          </cell>
        </row>
        <row r="379">
          <cell r="A379" t="str">
            <v>3589</v>
          </cell>
          <cell r="B379" t="str">
            <v>DORAL GOLF RESORT</v>
          </cell>
          <cell r="C379">
            <v>29</v>
          </cell>
          <cell r="D379" t="str">
            <v>HOTELS AND ACCOMMODATION</v>
          </cell>
        </row>
        <row r="380">
          <cell r="A380" t="str">
            <v>3590</v>
          </cell>
          <cell r="B380" t="str">
            <v>FAIRMONT HOTELS</v>
          </cell>
          <cell r="C380">
            <v>29</v>
          </cell>
          <cell r="D380" t="str">
            <v>HOTELS AND ACCOMMODATION</v>
          </cell>
        </row>
        <row r="381">
          <cell r="A381" t="str">
            <v>3591</v>
          </cell>
          <cell r="B381" t="str">
            <v>SONESTA HOTELS</v>
          </cell>
          <cell r="C381">
            <v>29</v>
          </cell>
          <cell r="D381" t="str">
            <v>HOTELS AND ACCOMMODATION</v>
          </cell>
        </row>
        <row r="382">
          <cell r="A382" t="str">
            <v>3592</v>
          </cell>
          <cell r="B382" t="str">
            <v>OMNI HOTELS</v>
          </cell>
          <cell r="C382">
            <v>29</v>
          </cell>
          <cell r="D382" t="str">
            <v>HOTELS AND ACCOMMODATION</v>
          </cell>
        </row>
        <row r="383">
          <cell r="A383" t="str">
            <v>3593</v>
          </cell>
          <cell r="B383" t="str">
            <v>CUNARD HOTELS</v>
          </cell>
          <cell r="C383">
            <v>29</v>
          </cell>
          <cell r="D383" t="str">
            <v>HOTELS AND ACCOMMODATION</v>
          </cell>
        </row>
        <row r="384">
          <cell r="A384" t="str">
            <v>3594</v>
          </cell>
          <cell r="B384" t="str">
            <v>ARIZONA BILTMORE</v>
          </cell>
          <cell r="C384">
            <v>29</v>
          </cell>
          <cell r="D384" t="str">
            <v>HOTELS AND ACCOMMODATION</v>
          </cell>
        </row>
        <row r="385">
          <cell r="A385" t="str">
            <v>3595</v>
          </cell>
          <cell r="B385" t="str">
            <v>HOSPITALITY INNS</v>
          </cell>
          <cell r="C385">
            <v>29</v>
          </cell>
          <cell r="D385" t="str">
            <v>HOTELS AND ACCOMMODATION</v>
          </cell>
        </row>
        <row r="386">
          <cell r="A386" t="str">
            <v>3596</v>
          </cell>
          <cell r="B386" t="str">
            <v>WYNN LAS VEGAS</v>
          </cell>
          <cell r="C386">
            <v>29</v>
          </cell>
          <cell r="D386" t="str">
            <v>HOTELS AND ACCOMMODATION</v>
          </cell>
        </row>
        <row r="387">
          <cell r="A387" t="str">
            <v>3597</v>
          </cell>
          <cell r="B387" t="str">
            <v>RIVERSIDE RESORT AND CASINO</v>
          </cell>
          <cell r="C387">
            <v>29</v>
          </cell>
          <cell r="D387" t="str">
            <v>HOTELS AND ACCOMMODATION</v>
          </cell>
        </row>
        <row r="388">
          <cell r="A388" t="str">
            <v>3598</v>
          </cell>
          <cell r="B388" t="str">
            <v>REGENT INTERNATIONAL  HOTEL</v>
          </cell>
          <cell r="C388">
            <v>29</v>
          </cell>
          <cell r="D388" t="str">
            <v>HOTELS AND ACCOMMODATION</v>
          </cell>
        </row>
        <row r="389">
          <cell r="A389" t="str">
            <v>3599</v>
          </cell>
          <cell r="B389" t="str">
            <v>PANNONIA HOTELS</v>
          </cell>
          <cell r="C389">
            <v>29</v>
          </cell>
          <cell r="D389" t="str">
            <v>HOTELS AND ACCOMMODATION</v>
          </cell>
        </row>
        <row r="390">
          <cell r="A390" t="str">
            <v>3600</v>
          </cell>
          <cell r="B390" t="str">
            <v>SADDLEBROOK RESORT - TAMPA</v>
          </cell>
          <cell r="C390">
            <v>29</v>
          </cell>
          <cell r="D390" t="str">
            <v>HOTELS AND ACCOMMODATION</v>
          </cell>
        </row>
        <row r="391">
          <cell r="A391" t="str">
            <v>3601</v>
          </cell>
          <cell r="B391" t="str">
            <v>TRADEWINDS RESORTS</v>
          </cell>
          <cell r="C391">
            <v>29</v>
          </cell>
          <cell r="D391" t="str">
            <v>HOTELS AND ACCOMMODATION</v>
          </cell>
        </row>
        <row r="392">
          <cell r="A392" t="str">
            <v>3602</v>
          </cell>
          <cell r="B392" t="str">
            <v>HUDSON HOTEL</v>
          </cell>
          <cell r="C392">
            <v>29</v>
          </cell>
          <cell r="D392" t="str">
            <v>HOTELS AND ACCOMMODATION</v>
          </cell>
        </row>
        <row r="393">
          <cell r="A393" t="str">
            <v>3603</v>
          </cell>
          <cell r="B393" t="str">
            <v>NOAH'S HOTEL</v>
          </cell>
          <cell r="C393">
            <v>29</v>
          </cell>
          <cell r="D393" t="str">
            <v>HOTELS AND ACCOMMODATION</v>
          </cell>
        </row>
        <row r="394">
          <cell r="A394" t="str">
            <v>3604</v>
          </cell>
          <cell r="B394" t="str">
            <v>HILTON GARDEN INN</v>
          </cell>
          <cell r="C394">
            <v>29</v>
          </cell>
          <cell r="D394" t="str">
            <v>HOTELS AND ACCOMMODATION</v>
          </cell>
        </row>
        <row r="395">
          <cell r="A395" t="str">
            <v>3605</v>
          </cell>
          <cell r="B395" t="str">
            <v>JURYS DOYLE HOTEL GROUP</v>
          </cell>
          <cell r="C395">
            <v>29</v>
          </cell>
          <cell r="D395" t="str">
            <v>HOTELS AND ACCOMMODATION</v>
          </cell>
        </row>
        <row r="396">
          <cell r="A396" t="str">
            <v>3606</v>
          </cell>
          <cell r="B396" t="str">
            <v>JEFFERSON HOTEL</v>
          </cell>
          <cell r="C396">
            <v>29</v>
          </cell>
          <cell r="D396" t="str">
            <v>HOTELS AND ACCOMMODATION</v>
          </cell>
        </row>
        <row r="397">
          <cell r="A397" t="str">
            <v>3607</v>
          </cell>
          <cell r="B397" t="str">
            <v>FONTAINEBLEAU RESORT</v>
          </cell>
          <cell r="C397">
            <v>29</v>
          </cell>
          <cell r="D397" t="str">
            <v>HOTELS AND ACCOMMODATION</v>
          </cell>
        </row>
        <row r="398">
          <cell r="A398" t="str">
            <v>3608</v>
          </cell>
          <cell r="B398" t="str">
            <v>GAYLORD OPRYLAND HOTEL</v>
          </cell>
          <cell r="C398">
            <v>29</v>
          </cell>
          <cell r="D398" t="str">
            <v>HOTELS AND ACCOMMODATION</v>
          </cell>
        </row>
        <row r="399">
          <cell r="A399" t="str">
            <v>3609</v>
          </cell>
          <cell r="B399" t="str">
            <v>GAYLORD PALMS HOTEL</v>
          </cell>
          <cell r="C399">
            <v>29</v>
          </cell>
          <cell r="D399" t="str">
            <v>HOTELS AND ACCOMMODATION</v>
          </cell>
        </row>
        <row r="400">
          <cell r="A400" t="str">
            <v>3610</v>
          </cell>
          <cell r="B400" t="str">
            <v>GAYLORD TEXAN HOTEL</v>
          </cell>
          <cell r="C400">
            <v>29</v>
          </cell>
          <cell r="D400" t="str">
            <v>HOTELS AND ACCOMMODATION</v>
          </cell>
        </row>
        <row r="401">
          <cell r="A401" t="str">
            <v>3611</v>
          </cell>
          <cell r="B401" t="str">
            <v>C MON INN</v>
          </cell>
          <cell r="C401">
            <v>29</v>
          </cell>
          <cell r="D401" t="str">
            <v>HOTELS AND ACCOMMODATION</v>
          </cell>
        </row>
        <row r="402">
          <cell r="A402" t="str">
            <v>3612</v>
          </cell>
          <cell r="B402" t="str">
            <v>MOVENPICK HOTELS</v>
          </cell>
          <cell r="C402">
            <v>29</v>
          </cell>
          <cell r="D402" t="str">
            <v>HOTELS AND ACCOMMODATION</v>
          </cell>
        </row>
        <row r="403">
          <cell r="A403" t="str">
            <v>3613</v>
          </cell>
          <cell r="B403" t="str">
            <v>MICROTEL INN AND SUITES</v>
          </cell>
          <cell r="C403">
            <v>29</v>
          </cell>
          <cell r="D403" t="str">
            <v>HOTELS AND ACCOMMODATION</v>
          </cell>
        </row>
        <row r="404">
          <cell r="A404" t="str">
            <v>3614</v>
          </cell>
          <cell r="B404" t="str">
            <v>AMERICINN</v>
          </cell>
          <cell r="C404">
            <v>29</v>
          </cell>
          <cell r="D404" t="str">
            <v>HOTELS AND ACCOMMODATION</v>
          </cell>
        </row>
        <row r="405">
          <cell r="A405" t="str">
            <v>3615</v>
          </cell>
          <cell r="B405" t="str">
            <v>TRAVELODGE</v>
          </cell>
          <cell r="C405">
            <v>29</v>
          </cell>
          <cell r="D405" t="str">
            <v>HOTELS AND ACCOMMODATION</v>
          </cell>
        </row>
        <row r="406">
          <cell r="A406" t="str">
            <v>3616</v>
          </cell>
          <cell r="B406" t="str">
            <v>HERMITAGE HOTEL</v>
          </cell>
          <cell r="C406">
            <v>29</v>
          </cell>
          <cell r="D406" t="str">
            <v>HOTELS AND ACCOMMODATION</v>
          </cell>
        </row>
        <row r="407">
          <cell r="A407" t="str">
            <v>3617</v>
          </cell>
          <cell r="B407" t="str">
            <v>AMERICA'S BEST VALUE INN</v>
          </cell>
          <cell r="C407">
            <v>29</v>
          </cell>
          <cell r="D407" t="str">
            <v>HOTELS AND ACCOMMODATION</v>
          </cell>
        </row>
        <row r="408">
          <cell r="A408" t="str">
            <v>3618</v>
          </cell>
          <cell r="B408" t="str">
            <v>GREAT WOLF</v>
          </cell>
          <cell r="C408">
            <v>29</v>
          </cell>
          <cell r="D408" t="str">
            <v>HOTELS AND ACCOMMODATION</v>
          </cell>
        </row>
        <row r="409">
          <cell r="A409" t="str">
            <v>3619</v>
          </cell>
          <cell r="B409" t="str">
            <v>ALOFT HOTELS</v>
          </cell>
          <cell r="C409">
            <v>29</v>
          </cell>
          <cell r="D409" t="str">
            <v>HOTELS AND ACCOMMODATION</v>
          </cell>
        </row>
        <row r="410">
          <cell r="A410" t="str">
            <v>3620</v>
          </cell>
          <cell r="B410" t="str">
            <v>BINION'S HORSESHOE CLUB</v>
          </cell>
          <cell r="C410">
            <v>29</v>
          </cell>
          <cell r="D410" t="str">
            <v>HOTELS AND ACCOMMODATION</v>
          </cell>
        </row>
        <row r="411">
          <cell r="A411" t="str">
            <v>3621</v>
          </cell>
          <cell r="B411" t="str">
            <v>EXTENDED STAY</v>
          </cell>
          <cell r="C411">
            <v>29</v>
          </cell>
          <cell r="D411" t="str">
            <v>HOTELS AND ACCOMMODATION</v>
          </cell>
        </row>
        <row r="412">
          <cell r="A412" t="str">
            <v>3622</v>
          </cell>
          <cell r="B412" t="str">
            <v>MERLIN HOTEL GROUP</v>
          </cell>
          <cell r="C412">
            <v>29</v>
          </cell>
          <cell r="D412" t="str">
            <v>HOTELS AND ACCOMMODATION</v>
          </cell>
        </row>
        <row r="413">
          <cell r="A413" t="str">
            <v>3623</v>
          </cell>
          <cell r="B413" t="str">
            <v>DORINT HOTELS</v>
          </cell>
          <cell r="C413">
            <v>29</v>
          </cell>
          <cell r="D413" t="str">
            <v>HOTELS AND ACCOMMODATION</v>
          </cell>
        </row>
        <row r="414">
          <cell r="A414" t="str">
            <v>3624</v>
          </cell>
          <cell r="B414" t="str">
            <v>LADY LUCK HOTEL AND CASINO</v>
          </cell>
          <cell r="C414">
            <v>29</v>
          </cell>
          <cell r="D414" t="str">
            <v>HOTELS AND ACCOMMODATION</v>
          </cell>
        </row>
        <row r="415">
          <cell r="A415" t="str">
            <v>3625</v>
          </cell>
          <cell r="B415" t="str">
            <v>HOTEL UNIVERSALE</v>
          </cell>
          <cell r="C415">
            <v>29</v>
          </cell>
          <cell r="D415" t="str">
            <v>HOTELS AND ACCOMMODATION</v>
          </cell>
        </row>
        <row r="416">
          <cell r="A416" t="str">
            <v>3626</v>
          </cell>
          <cell r="B416" t="str">
            <v>STUDIO PLUS</v>
          </cell>
          <cell r="C416">
            <v>29</v>
          </cell>
          <cell r="D416" t="str">
            <v>HOTELS AND ACCOMMODATION</v>
          </cell>
        </row>
        <row r="417">
          <cell r="A417" t="str">
            <v>3627</v>
          </cell>
          <cell r="B417" t="str">
            <v>EXTENDED STAY AMERICA</v>
          </cell>
          <cell r="C417">
            <v>29</v>
          </cell>
          <cell r="D417" t="str">
            <v>HOTELS AND ACCOMMODATION</v>
          </cell>
        </row>
        <row r="418">
          <cell r="A418" t="str">
            <v>3628</v>
          </cell>
          <cell r="B418" t="str">
            <v>EXCALIBUR HOTEL AND CASINO</v>
          </cell>
          <cell r="C418">
            <v>29</v>
          </cell>
          <cell r="D418" t="str">
            <v>HOTELS AND ACCOMMODATION</v>
          </cell>
        </row>
        <row r="419">
          <cell r="A419" t="str">
            <v>3629</v>
          </cell>
          <cell r="B419" t="str">
            <v>DAN HOTELS</v>
          </cell>
          <cell r="C419">
            <v>29</v>
          </cell>
          <cell r="D419" t="str">
            <v>HOTELS AND ACCOMMODATION</v>
          </cell>
        </row>
        <row r="420">
          <cell r="A420" t="str">
            <v>3630</v>
          </cell>
          <cell r="B420" t="str">
            <v>EXTENDED STAY DELUXE</v>
          </cell>
          <cell r="C420">
            <v>29</v>
          </cell>
          <cell r="D420" t="str">
            <v>HOTELS AND ACCOMMODATION</v>
          </cell>
        </row>
        <row r="421">
          <cell r="A421" t="str">
            <v>3631</v>
          </cell>
          <cell r="B421" t="str">
            <v>SLEEP INN</v>
          </cell>
          <cell r="C421">
            <v>29</v>
          </cell>
          <cell r="D421" t="str">
            <v>HOTELS AND ACCOMMODATION</v>
          </cell>
        </row>
        <row r="422">
          <cell r="A422" t="str">
            <v>3632</v>
          </cell>
          <cell r="B422" t="str">
            <v>THE PHOENICIAN</v>
          </cell>
          <cell r="C422">
            <v>29</v>
          </cell>
          <cell r="D422" t="str">
            <v>HOTELS AND ACCOMMODATION</v>
          </cell>
        </row>
        <row r="423">
          <cell r="A423" t="str">
            <v>3633</v>
          </cell>
          <cell r="B423" t="str">
            <v>RANK HOTELS</v>
          </cell>
          <cell r="C423">
            <v>29</v>
          </cell>
          <cell r="D423" t="str">
            <v>HOTELS AND ACCOMMODATION</v>
          </cell>
        </row>
        <row r="424">
          <cell r="A424" t="str">
            <v>3634</v>
          </cell>
          <cell r="B424" t="str">
            <v>SWISSOTEL</v>
          </cell>
          <cell r="C424">
            <v>29</v>
          </cell>
          <cell r="D424" t="str">
            <v>HOTELS AND ACCOMMODATION</v>
          </cell>
        </row>
        <row r="425">
          <cell r="A425" t="str">
            <v>3635</v>
          </cell>
          <cell r="B425" t="str">
            <v>RESO HOTEL</v>
          </cell>
          <cell r="C425">
            <v>29</v>
          </cell>
          <cell r="D425" t="str">
            <v>HOTELS AND ACCOMMODATION</v>
          </cell>
        </row>
        <row r="426">
          <cell r="A426" t="str">
            <v>3636</v>
          </cell>
          <cell r="B426" t="str">
            <v>SAROVA HOTELS</v>
          </cell>
          <cell r="C426">
            <v>29</v>
          </cell>
          <cell r="D426" t="str">
            <v>HOTELS AND ACCOMMODATION</v>
          </cell>
        </row>
        <row r="427">
          <cell r="A427" t="str">
            <v>3637</v>
          </cell>
          <cell r="B427" t="str">
            <v>RAMADA INNS</v>
          </cell>
          <cell r="C427">
            <v>29</v>
          </cell>
          <cell r="D427" t="str">
            <v>HOTELS AND ACCOMMODATION</v>
          </cell>
        </row>
        <row r="428">
          <cell r="A428" t="str">
            <v>3638</v>
          </cell>
          <cell r="B428" t="str">
            <v>HOWARD JOHNSON</v>
          </cell>
          <cell r="C428">
            <v>29</v>
          </cell>
          <cell r="D428" t="str">
            <v>HOTELS AND ACCOMMODATION</v>
          </cell>
        </row>
        <row r="429">
          <cell r="A429" t="str">
            <v>3639</v>
          </cell>
          <cell r="B429" t="str">
            <v>MOUNT CHARLOTTE THISTLE</v>
          </cell>
          <cell r="C429">
            <v>29</v>
          </cell>
          <cell r="D429" t="str">
            <v>HOTELS AND ACCOMMODATION</v>
          </cell>
        </row>
        <row r="430">
          <cell r="A430" t="str">
            <v>3640</v>
          </cell>
          <cell r="B430" t="str">
            <v>HYATT HOTELS</v>
          </cell>
          <cell r="C430">
            <v>29</v>
          </cell>
          <cell r="D430" t="str">
            <v>HOTELS AND ACCOMMODATION</v>
          </cell>
        </row>
        <row r="431">
          <cell r="A431" t="str">
            <v>3641</v>
          </cell>
          <cell r="B431" t="str">
            <v>SOFITEL HOTELS</v>
          </cell>
          <cell r="C431">
            <v>29</v>
          </cell>
          <cell r="D431" t="str">
            <v>HOTELS AND ACCOMMODATION</v>
          </cell>
        </row>
        <row r="432">
          <cell r="A432" t="str">
            <v>3642</v>
          </cell>
          <cell r="B432" t="str">
            <v>NOVOTEL HOTELS</v>
          </cell>
          <cell r="C432">
            <v>29</v>
          </cell>
          <cell r="D432" t="str">
            <v>HOTELS AND ACCOMMODATION</v>
          </cell>
        </row>
        <row r="433">
          <cell r="A433" t="str">
            <v>3643</v>
          </cell>
          <cell r="B433" t="str">
            <v>STEIGENBERGER HOTELS</v>
          </cell>
          <cell r="C433">
            <v>29</v>
          </cell>
          <cell r="D433" t="str">
            <v>HOTELS AND ACCOMMODATION</v>
          </cell>
        </row>
        <row r="434">
          <cell r="A434" t="str">
            <v>3644</v>
          </cell>
          <cell r="B434" t="str">
            <v>ECONOLODGES</v>
          </cell>
          <cell r="C434">
            <v>29</v>
          </cell>
          <cell r="D434" t="str">
            <v>HOTELS AND ACCOMMODATION</v>
          </cell>
        </row>
        <row r="435">
          <cell r="A435" t="str">
            <v>3645</v>
          </cell>
          <cell r="B435" t="str">
            <v>QUEENS MOAT HOUSES</v>
          </cell>
          <cell r="C435">
            <v>29</v>
          </cell>
          <cell r="D435" t="str">
            <v>HOTELS AND ACCOMMODATION</v>
          </cell>
        </row>
        <row r="436">
          <cell r="A436" t="str">
            <v>3646</v>
          </cell>
          <cell r="B436" t="str">
            <v>SWALLOW HOTELS</v>
          </cell>
          <cell r="C436">
            <v>29</v>
          </cell>
          <cell r="D436" t="str">
            <v>HOTELS AND ACCOMMODATION</v>
          </cell>
        </row>
        <row r="437">
          <cell r="A437" t="str">
            <v>3647</v>
          </cell>
          <cell r="B437" t="str">
            <v>HUSA HOTELS</v>
          </cell>
          <cell r="C437">
            <v>29</v>
          </cell>
          <cell r="D437" t="str">
            <v>HOTELS AND ACCOMMODATION</v>
          </cell>
        </row>
        <row r="438">
          <cell r="A438" t="str">
            <v>3648</v>
          </cell>
          <cell r="B438" t="str">
            <v>DE VERA HOTELS</v>
          </cell>
          <cell r="C438">
            <v>29</v>
          </cell>
          <cell r="D438" t="str">
            <v>HOTELS AND ACCOMMODATION</v>
          </cell>
        </row>
        <row r="439">
          <cell r="A439" t="str">
            <v>3649</v>
          </cell>
          <cell r="B439" t="str">
            <v>RADISSON HOTELS</v>
          </cell>
          <cell r="C439">
            <v>29</v>
          </cell>
          <cell r="D439" t="str">
            <v>HOTELS AND ACCOMMODATION</v>
          </cell>
        </row>
        <row r="440">
          <cell r="A440" t="str">
            <v>3650</v>
          </cell>
          <cell r="B440" t="str">
            <v>RED ROOF INNS</v>
          </cell>
          <cell r="C440">
            <v>29</v>
          </cell>
          <cell r="D440" t="str">
            <v>HOTELS AND ACCOMMODATION</v>
          </cell>
        </row>
        <row r="441">
          <cell r="A441" t="str">
            <v>3651</v>
          </cell>
          <cell r="B441" t="str">
            <v>IMPERIAL LONDON HOTELS</v>
          </cell>
          <cell r="C441">
            <v>29</v>
          </cell>
          <cell r="D441" t="str">
            <v>HOTELS AND ACCOMMODATION</v>
          </cell>
        </row>
        <row r="442">
          <cell r="A442" t="str">
            <v>3652</v>
          </cell>
          <cell r="B442" t="str">
            <v>EMBASSY HOTELS</v>
          </cell>
          <cell r="C442">
            <v>29</v>
          </cell>
          <cell r="D442" t="str">
            <v>HOTELS AND ACCOMMODATION</v>
          </cell>
        </row>
        <row r="443">
          <cell r="A443" t="str">
            <v>3653</v>
          </cell>
          <cell r="B443" t="str">
            <v>PENTA HOTELS</v>
          </cell>
          <cell r="C443">
            <v>29</v>
          </cell>
          <cell r="D443" t="str">
            <v>HOTELS AND ACCOMMODATION</v>
          </cell>
        </row>
        <row r="444">
          <cell r="A444" t="str">
            <v>3654</v>
          </cell>
          <cell r="B444" t="str">
            <v>LOEWS HOTELS</v>
          </cell>
          <cell r="C444">
            <v>29</v>
          </cell>
          <cell r="D444" t="str">
            <v>HOTELS AND ACCOMMODATION</v>
          </cell>
        </row>
        <row r="445">
          <cell r="A445" t="str">
            <v>3655</v>
          </cell>
          <cell r="B445" t="str">
            <v>SCANDIC HOTELS</v>
          </cell>
          <cell r="C445">
            <v>29</v>
          </cell>
          <cell r="D445" t="str">
            <v>HOTELS AND ACCOMMODATION</v>
          </cell>
        </row>
        <row r="446">
          <cell r="A446" t="str">
            <v>3656</v>
          </cell>
          <cell r="B446" t="str">
            <v>SARA HOTELS</v>
          </cell>
          <cell r="C446">
            <v>29</v>
          </cell>
          <cell r="D446" t="str">
            <v>HOTELS AND ACCOMMODATION</v>
          </cell>
        </row>
        <row r="447">
          <cell r="A447" t="str">
            <v>3657</v>
          </cell>
          <cell r="B447" t="str">
            <v>OBEROI HOTELS</v>
          </cell>
          <cell r="C447">
            <v>29</v>
          </cell>
          <cell r="D447" t="str">
            <v>HOTELS AND ACCOMMODATION</v>
          </cell>
        </row>
        <row r="448">
          <cell r="A448" t="str">
            <v>3658</v>
          </cell>
          <cell r="B448" t="str">
            <v>NEW OTANI HOTELS</v>
          </cell>
          <cell r="C448">
            <v>29</v>
          </cell>
          <cell r="D448" t="str">
            <v>HOTELS AND ACCOMMODATION</v>
          </cell>
        </row>
        <row r="449">
          <cell r="A449" t="str">
            <v>3659</v>
          </cell>
          <cell r="B449" t="str">
            <v>TAJ HOTELS INTERNATIONAL</v>
          </cell>
          <cell r="C449">
            <v>29</v>
          </cell>
          <cell r="D449" t="str">
            <v>HOTELS AND ACCOMMODATION</v>
          </cell>
        </row>
        <row r="450">
          <cell r="A450" t="str">
            <v>3660</v>
          </cell>
          <cell r="B450" t="str">
            <v>KNIGHTS INN</v>
          </cell>
          <cell r="C450">
            <v>29</v>
          </cell>
          <cell r="D450" t="str">
            <v>HOTELS AND ACCOMMODATION</v>
          </cell>
        </row>
        <row r="451">
          <cell r="A451" t="str">
            <v>3661</v>
          </cell>
          <cell r="B451" t="str">
            <v>METROPOLE HOTELS</v>
          </cell>
          <cell r="C451">
            <v>29</v>
          </cell>
          <cell r="D451" t="str">
            <v>HOTELS AND ACCOMMODATION</v>
          </cell>
        </row>
        <row r="452">
          <cell r="A452" t="str">
            <v>3662</v>
          </cell>
          <cell r="B452" t="str">
            <v>CIRCUS CIRCUS HOTEL AND CASINO</v>
          </cell>
          <cell r="C452">
            <v>29</v>
          </cell>
          <cell r="D452" t="str">
            <v>HOTELS AND ACCOMMODATION</v>
          </cell>
        </row>
        <row r="453">
          <cell r="A453" t="str">
            <v>3663</v>
          </cell>
          <cell r="B453" t="str">
            <v>HOTELES EL PRESIDENTE</v>
          </cell>
          <cell r="C453">
            <v>29</v>
          </cell>
          <cell r="D453" t="str">
            <v>HOTELS AND ACCOMMODATION</v>
          </cell>
        </row>
        <row r="454">
          <cell r="A454" t="str">
            <v>3664</v>
          </cell>
          <cell r="B454" t="str">
            <v>FLAG INNS</v>
          </cell>
          <cell r="C454">
            <v>29</v>
          </cell>
          <cell r="D454" t="str">
            <v>HOTELS AND ACCOMMODATION</v>
          </cell>
        </row>
        <row r="455">
          <cell r="A455" t="str">
            <v>3665</v>
          </cell>
          <cell r="B455" t="str">
            <v>HAMPTON INN HOTELS</v>
          </cell>
          <cell r="C455">
            <v>29</v>
          </cell>
          <cell r="D455" t="str">
            <v>HOTELS AND ACCOMMODATION</v>
          </cell>
        </row>
        <row r="456">
          <cell r="A456" t="str">
            <v>3666</v>
          </cell>
          <cell r="B456" t="str">
            <v>STAKIS HOTELS</v>
          </cell>
          <cell r="C456">
            <v>29</v>
          </cell>
          <cell r="D456" t="str">
            <v>HOTELS AND ACCOMMODATION</v>
          </cell>
        </row>
        <row r="457">
          <cell r="A457" t="str">
            <v>3667</v>
          </cell>
          <cell r="B457" t="str">
            <v>LUXOR HOTEL AND CASINO</v>
          </cell>
          <cell r="C457">
            <v>29</v>
          </cell>
          <cell r="D457" t="str">
            <v>HOTELS AND ACCOMMODATION</v>
          </cell>
        </row>
        <row r="458">
          <cell r="A458" t="str">
            <v>3668</v>
          </cell>
          <cell r="B458" t="str">
            <v>MARITIM HOTELS</v>
          </cell>
          <cell r="C458">
            <v>29</v>
          </cell>
          <cell r="D458" t="str">
            <v>HOTELS AND ACCOMMODATION</v>
          </cell>
        </row>
        <row r="459">
          <cell r="A459" t="str">
            <v>3669</v>
          </cell>
          <cell r="B459" t="str">
            <v>EL DORADO HOTEL AND CASINO</v>
          </cell>
          <cell r="C459">
            <v>29</v>
          </cell>
          <cell r="D459" t="str">
            <v>HOTELS AND ACCOMMODATION</v>
          </cell>
        </row>
        <row r="460">
          <cell r="A460" t="str">
            <v>3670</v>
          </cell>
          <cell r="B460" t="str">
            <v>ARCADE HOTELS</v>
          </cell>
          <cell r="C460">
            <v>29</v>
          </cell>
          <cell r="D460" t="str">
            <v>HOTELS AND ACCOMMODATION</v>
          </cell>
        </row>
        <row r="461">
          <cell r="A461" t="str">
            <v>3671</v>
          </cell>
          <cell r="B461" t="str">
            <v>ARCTIA HOTELS</v>
          </cell>
          <cell r="C461">
            <v>29</v>
          </cell>
          <cell r="D461" t="str">
            <v>HOTELS AND ACCOMMODATION</v>
          </cell>
        </row>
        <row r="462">
          <cell r="A462" t="str">
            <v>3672</v>
          </cell>
          <cell r="B462" t="str">
            <v>CAMPANILE HOTELS</v>
          </cell>
          <cell r="C462">
            <v>29</v>
          </cell>
          <cell r="D462" t="str">
            <v>HOTELS AND ACCOMMODATION</v>
          </cell>
        </row>
        <row r="463">
          <cell r="A463" t="str">
            <v>3673</v>
          </cell>
          <cell r="B463" t="str">
            <v>IBUSZ HOTELS</v>
          </cell>
          <cell r="C463">
            <v>29</v>
          </cell>
          <cell r="D463" t="str">
            <v>HOTELS AND ACCOMMODATION</v>
          </cell>
        </row>
        <row r="464">
          <cell r="A464" t="str">
            <v>3674</v>
          </cell>
          <cell r="B464" t="str">
            <v>RANTASIPI HOTELS</v>
          </cell>
          <cell r="C464">
            <v>29</v>
          </cell>
          <cell r="D464" t="str">
            <v>HOTELS AND ACCOMMODATION</v>
          </cell>
        </row>
        <row r="465">
          <cell r="A465" t="str">
            <v>3675</v>
          </cell>
          <cell r="B465" t="str">
            <v>INTERHOTEL CEDOK</v>
          </cell>
          <cell r="C465">
            <v>29</v>
          </cell>
          <cell r="D465" t="str">
            <v>HOTELS AND ACCOMMODATION</v>
          </cell>
        </row>
        <row r="466">
          <cell r="A466" t="str">
            <v>3676</v>
          </cell>
          <cell r="B466" t="str">
            <v>MONTE CARLO HOTEL AND CASINO</v>
          </cell>
          <cell r="C466">
            <v>29</v>
          </cell>
          <cell r="D466" t="str">
            <v>HOTELS AND ACCOMMODATION</v>
          </cell>
        </row>
        <row r="467">
          <cell r="A467" t="str">
            <v>3677</v>
          </cell>
          <cell r="B467" t="str">
            <v>CLIMAT DE FRANCE HOTELS</v>
          </cell>
          <cell r="C467">
            <v>29</v>
          </cell>
          <cell r="D467" t="str">
            <v>HOTELS AND ACCOMMODATION</v>
          </cell>
        </row>
        <row r="468">
          <cell r="A468" t="str">
            <v>3678</v>
          </cell>
          <cell r="B468" t="str">
            <v>CUMULUS HOTELS</v>
          </cell>
          <cell r="C468">
            <v>29</v>
          </cell>
          <cell r="D468" t="str">
            <v>HOTELS AND ACCOMMODATION</v>
          </cell>
        </row>
        <row r="469">
          <cell r="A469" t="str">
            <v>3679</v>
          </cell>
          <cell r="B469" t="str">
            <v>SILVER LEGACY HOTEL AND CASINO</v>
          </cell>
          <cell r="C469">
            <v>29</v>
          </cell>
          <cell r="D469" t="str">
            <v>HOTELS AND ACCOMMODATION</v>
          </cell>
        </row>
        <row r="470">
          <cell r="A470" t="str">
            <v>3680</v>
          </cell>
          <cell r="B470" t="str">
            <v>HOTEIS OTHAN</v>
          </cell>
          <cell r="C470">
            <v>29</v>
          </cell>
          <cell r="D470" t="str">
            <v>HOTELS AND ACCOMMODATION</v>
          </cell>
        </row>
        <row r="471">
          <cell r="A471" t="str">
            <v>3681</v>
          </cell>
          <cell r="B471" t="str">
            <v>ADAMS MARK HOTELS</v>
          </cell>
          <cell r="C471">
            <v>29</v>
          </cell>
          <cell r="D471" t="str">
            <v>HOTELS AND ACCOMMODATION</v>
          </cell>
        </row>
        <row r="472">
          <cell r="A472" t="str">
            <v>3682</v>
          </cell>
          <cell r="B472" t="str">
            <v>SAHARA HOTEL AND CASINO</v>
          </cell>
          <cell r="C472">
            <v>29</v>
          </cell>
          <cell r="D472" t="str">
            <v>HOTELS AND ACCOMMODATION</v>
          </cell>
        </row>
        <row r="473">
          <cell r="A473" t="str">
            <v>3683</v>
          </cell>
          <cell r="B473" t="str">
            <v>BRADBURY SUITES</v>
          </cell>
          <cell r="C473">
            <v>29</v>
          </cell>
          <cell r="D473" t="str">
            <v>HOTELS AND ACCOMMODATION</v>
          </cell>
        </row>
        <row r="474">
          <cell r="A474" t="str">
            <v>3684</v>
          </cell>
          <cell r="B474" t="str">
            <v>BUDGET HOSTS INNS</v>
          </cell>
          <cell r="C474">
            <v>29</v>
          </cell>
          <cell r="D474" t="str">
            <v>HOTELS AND ACCOMMODATION</v>
          </cell>
        </row>
        <row r="475">
          <cell r="A475" t="str">
            <v>3685</v>
          </cell>
          <cell r="B475" t="str">
            <v>BUDGETEL INNS</v>
          </cell>
          <cell r="C475">
            <v>29</v>
          </cell>
          <cell r="D475" t="str">
            <v>HOTELS AND ACCOMMODATION</v>
          </cell>
        </row>
        <row r="476">
          <cell r="A476" t="str">
            <v>3686</v>
          </cell>
          <cell r="B476" t="str">
            <v>SUSSE CHALET</v>
          </cell>
          <cell r="C476">
            <v>29</v>
          </cell>
          <cell r="D476" t="str">
            <v>HOTELS AND ACCOMMODATION</v>
          </cell>
        </row>
        <row r="477">
          <cell r="A477" t="str">
            <v>3687</v>
          </cell>
          <cell r="B477" t="str">
            <v>CLARION HOTELS</v>
          </cell>
          <cell r="C477">
            <v>29</v>
          </cell>
          <cell r="D477" t="str">
            <v>HOTELS AND ACCOMMODATION</v>
          </cell>
        </row>
        <row r="478">
          <cell r="A478" t="str">
            <v>3688</v>
          </cell>
          <cell r="B478" t="str">
            <v>COMPRI HOTELS</v>
          </cell>
          <cell r="C478">
            <v>29</v>
          </cell>
          <cell r="D478" t="str">
            <v>HOTELS AND ACCOMMODATION</v>
          </cell>
        </row>
        <row r="479">
          <cell r="A479" t="str">
            <v>3689</v>
          </cell>
          <cell r="B479" t="str">
            <v>CONSORT HOTELS</v>
          </cell>
          <cell r="C479">
            <v>29</v>
          </cell>
          <cell r="D479" t="str">
            <v>HOTELS AND ACCOMMODATION</v>
          </cell>
        </row>
        <row r="480">
          <cell r="A480" t="str">
            <v>3690</v>
          </cell>
          <cell r="B480" t="str">
            <v>COURTYARD BY MARRIOTT</v>
          </cell>
          <cell r="C480">
            <v>29</v>
          </cell>
          <cell r="D480" t="str">
            <v>HOTELS AND ACCOMMODATION</v>
          </cell>
        </row>
        <row r="481">
          <cell r="A481" t="str">
            <v>3691</v>
          </cell>
          <cell r="B481" t="str">
            <v>DILLON INN</v>
          </cell>
          <cell r="C481">
            <v>29</v>
          </cell>
          <cell r="D481" t="str">
            <v>HOTELS AND ACCOMMODATION</v>
          </cell>
        </row>
        <row r="482">
          <cell r="A482" t="str">
            <v>3692</v>
          </cell>
          <cell r="B482" t="str">
            <v>DOUBLETREE HOTELS</v>
          </cell>
          <cell r="C482">
            <v>29</v>
          </cell>
          <cell r="D482" t="str">
            <v>HOTELS AND ACCOMMODATION</v>
          </cell>
        </row>
        <row r="483">
          <cell r="A483" t="str">
            <v>3693</v>
          </cell>
          <cell r="B483" t="str">
            <v>DRURY INN</v>
          </cell>
          <cell r="C483">
            <v>29</v>
          </cell>
          <cell r="D483" t="str">
            <v>HOTELS AND ACCOMMODATION</v>
          </cell>
        </row>
        <row r="484">
          <cell r="A484" t="str">
            <v>3694</v>
          </cell>
          <cell r="B484" t="str">
            <v>ECONOMY INNS OF AMERICA</v>
          </cell>
          <cell r="C484">
            <v>29</v>
          </cell>
          <cell r="D484" t="str">
            <v>HOTELS AND ACCOMMODATION</v>
          </cell>
        </row>
        <row r="485">
          <cell r="A485" t="str">
            <v>3695</v>
          </cell>
          <cell r="B485" t="str">
            <v>EMBASSY SUITES</v>
          </cell>
          <cell r="C485">
            <v>29</v>
          </cell>
          <cell r="D485" t="str">
            <v>HOTELS AND ACCOMMODATION</v>
          </cell>
        </row>
        <row r="486">
          <cell r="A486" t="str">
            <v>3696</v>
          </cell>
          <cell r="B486" t="str">
            <v>EXCEL INN</v>
          </cell>
          <cell r="C486">
            <v>29</v>
          </cell>
          <cell r="D486" t="str">
            <v>HOTELS AND ACCOMMODATION</v>
          </cell>
        </row>
        <row r="487">
          <cell r="A487" t="str">
            <v>3697</v>
          </cell>
          <cell r="B487" t="str">
            <v>FAIRFIELD HOTELS</v>
          </cell>
          <cell r="C487">
            <v>29</v>
          </cell>
          <cell r="D487" t="str">
            <v>HOTELS AND ACCOMMODATION</v>
          </cell>
        </row>
        <row r="488">
          <cell r="A488" t="str">
            <v>3698</v>
          </cell>
          <cell r="B488" t="str">
            <v>HARLEY HOTELS</v>
          </cell>
          <cell r="C488">
            <v>29</v>
          </cell>
          <cell r="D488" t="str">
            <v>HOTELS AND ACCOMMODATION</v>
          </cell>
        </row>
        <row r="489">
          <cell r="A489" t="str">
            <v>3699</v>
          </cell>
          <cell r="B489" t="str">
            <v>MIDWAY MOTOR LODGE</v>
          </cell>
          <cell r="C489">
            <v>29</v>
          </cell>
          <cell r="D489" t="str">
            <v>HOTELS AND ACCOMMODATION</v>
          </cell>
        </row>
        <row r="490">
          <cell r="A490" t="str">
            <v>3700</v>
          </cell>
          <cell r="B490" t="str">
            <v>MOTEL 6</v>
          </cell>
          <cell r="C490">
            <v>29</v>
          </cell>
          <cell r="D490" t="str">
            <v>HOTELS AND ACCOMMODATION</v>
          </cell>
        </row>
        <row r="491">
          <cell r="A491" t="str">
            <v>3701</v>
          </cell>
          <cell r="B491" t="str">
            <v>LA MANSION DEL RICO</v>
          </cell>
          <cell r="C491">
            <v>29</v>
          </cell>
          <cell r="D491" t="str">
            <v>HOTELS AND ACCOMMODATION</v>
          </cell>
        </row>
        <row r="492">
          <cell r="A492" t="str">
            <v>3702</v>
          </cell>
          <cell r="B492" t="str">
            <v>THE REGISTRY HOTELS</v>
          </cell>
          <cell r="C492">
            <v>29</v>
          </cell>
          <cell r="D492" t="str">
            <v>HOTELS AND ACCOMMODATION</v>
          </cell>
        </row>
        <row r="493">
          <cell r="A493" t="str">
            <v>3703</v>
          </cell>
          <cell r="B493" t="str">
            <v>RESIDENCE INN</v>
          </cell>
          <cell r="C493">
            <v>29</v>
          </cell>
          <cell r="D493" t="str">
            <v>HOTELS AND ACCOMMODATION</v>
          </cell>
        </row>
        <row r="494">
          <cell r="A494" t="str">
            <v>3704</v>
          </cell>
          <cell r="B494" t="str">
            <v>ROYCE HOTELS</v>
          </cell>
          <cell r="C494">
            <v>29</v>
          </cell>
          <cell r="D494" t="str">
            <v>HOTELS AND ACCOMMODATION</v>
          </cell>
        </row>
        <row r="495">
          <cell r="A495" t="str">
            <v>3705</v>
          </cell>
          <cell r="B495" t="str">
            <v>SANDMAN INN</v>
          </cell>
          <cell r="C495">
            <v>29</v>
          </cell>
          <cell r="D495" t="str">
            <v>HOTELS AND ACCOMMODATION</v>
          </cell>
        </row>
        <row r="496">
          <cell r="A496" t="str">
            <v>3706</v>
          </cell>
          <cell r="B496" t="str">
            <v>SHILO INN</v>
          </cell>
          <cell r="C496">
            <v>29</v>
          </cell>
          <cell r="D496" t="str">
            <v>HOTELS AND ACCOMMODATION</v>
          </cell>
        </row>
        <row r="497">
          <cell r="A497" t="str">
            <v>3707</v>
          </cell>
          <cell r="B497" t="str">
            <v>SHONEY'S INN</v>
          </cell>
          <cell r="C497">
            <v>29</v>
          </cell>
          <cell r="D497" t="str">
            <v>HOTELS AND ACCOMMODATION</v>
          </cell>
        </row>
        <row r="498">
          <cell r="A498" t="str">
            <v>3708</v>
          </cell>
          <cell r="B498" t="str">
            <v>VIRGIN RIVER HOTEL AND CASINO</v>
          </cell>
          <cell r="C498">
            <v>29</v>
          </cell>
          <cell r="D498" t="str">
            <v>HOTELS AND ACCOMMODATION</v>
          </cell>
        </row>
        <row r="499">
          <cell r="A499" t="str">
            <v>3709</v>
          </cell>
          <cell r="B499" t="str">
            <v>SUPER 8 MOTELS</v>
          </cell>
          <cell r="C499">
            <v>29</v>
          </cell>
          <cell r="D499" t="str">
            <v>HOTELS AND ACCOMMODATION</v>
          </cell>
        </row>
        <row r="500">
          <cell r="A500" t="str">
            <v>3710</v>
          </cell>
          <cell r="B500" t="str">
            <v>THE RITZ CARLTON</v>
          </cell>
          <cell r="C500">
            <v>29</v>
          </cell>
          <cell r="D500" t="str">
            <v>HOTELS AND ACCOMMODATION</v>
          </cell>
        </row>
        <row r="501">
          <cell r="A501" t="str">
            <v>3711</v>
          </cell>
          <cell r="B501" t="str">
            <v>FLAG INNS (AUSTRALIA)</v>
          </cell>
          <cell r="C501">
            <v>29</v>
          </cell>
          <cell r="D501" t="str">
            <v>HOTELS AND ACCOMMODATION</v>
          </cell>
        </row>
        <row r="502">
          <cell r="A502" t="str">
            <v>3712</v>
          </cell>
          <cell r="B502" t="str">
            <v>BUFFALO BILL'S HOTEL AND CASINO</v>
          </cell>
          <cell r="C502">
            <v>29</v>
          </cell>
          <cell r="D502" t="str">
            <v>HOTELS AND ACCOMMODATION</v>
          </cell>
        </row>
        <row r="503">
          <cell r="A503" t="str">
            <v>3713</v>
          </cell>
          <cell r="B503" t="str">
            <v>QUALITY PACIFIC HOTEL</v>
          </cell>
          <cell r="C503">
            <v>29</v>
          </cell>
          <cell r="D503" t="str">
            <v>HOTELS AND ACCOMMODATION</v>
          </cell>
        </row>
        <row r="504">
          <cell r="A504" t="str">
            <v>3714</v>
          </cell>
          <cell r="B504" t="str">
            <v>FOUR SEASONS (AUSTRALIA) HOTELS</v>
          </cell>
          <cell r="C504">
            <v>29</v>
          </cell>
          <cell r="D504" t="str">
            <v>HOTELS AND ACCOMMODATION</v>
          </cell>
        </row>
        <row r="505">
          <cell r="A505" t="str">
            <v>3715</v>
          </cell>
          <cell r="B505" t="str">
            <v>FAIRFIELD INN</v>
          </cell>
          <cell r="C505">
            <v>29</v>
          </cell>
          <cell r="D505" t="str">
            <v>HOTELS AND ACCOMMODATION</v>
          </cell>
        </row>
        <row r="506">
          <cell r="A506" t="str">
            <v>3716</v>
          </cell>
          <cell r="B506" t="str">
            <v>CARLTON HOTELS</v>
          </cell>
          <cell r="C506">
            <v>29</v>
          </cell>
          <cell r="D506" t="str">
            <v>HOTELS AND ACCOMMODATION</v>
          </cell>
        </row>
        <row r="507">
          <cell r="A507" t="str">
            <v>3717</v>
          </cell>
          <cell r="B507" t="str">
            <v>CITY LODGE HOTELS</v>
          </cell>
          <cell r="C507">
            <v>29</v>
          </cell>
          <cell r="D507" t="str">
            <v>HOTELS AND ACCOMMODATION</v>
          </cell>
        </row>
        <row r="508">
          <cell r="A508" t="str">
            <v>3718</v>
          </cell>
          <cell r="B508" t="str">
            <v>KAROS HOTELS</v>
          </cell>
          <cell r="C508">
            <v>29</v>
          </cell>
          <cell r="D508" t="str">
            <v>HOTELS AND ACCOMMODATION</v>
          </cell>
        </row>
        <row r="509">
          <cell r="A509" t="str">
            <v>3719</v>
          </cell>
          <cell r="B509" t="str">
            <v>PROTEA HOTELS</v>
          </cell>
          <cell r="C509">
            <v>29</v>
          </cell>
          <cell r="D509" t="str">
            <v>HOTELS AND ACCOMMODATION</v>
          </cell>
        </row>
        <row r="510">
          <cell r="A510" t="str">
            <v>3720</v>
          </cell>
          <cell r="B510" t="str">
            <v>SOUTHERN SUN HOTELS</v>
          </cell>
          <cell r="C510">
            <v>29</v>
          </cell>
          <cell r="D510" t="str">
            <v>HOTELS AND ACCOMMODATION</v>
          </cell>
        </row>
        <row r="511">
          <cell r="A511" t="str">
            <v>3721</v>
          </cell>
          <cell r="B511" t="str">
            <v>CONRAD HOTELS</v>
          </cell>
          <cell r="C511">
            <v>29</v>
          </cell>
          <cell r="D511" t="str">
            <v>HOTELS AND ACCOMMODATION</v>
          </cell>
        </row>
        <row r="512">
          <cell r="A512" t="str">
            <v>3722</v>
          </cell>
          <cell r="B512" t="str">
            <v>WYNDHAM</v>
          </cell>
          <cell r="C512">
            <v>29</v>
          </cell>
          <cell r="D512" t="str">
            <v>HOTELS AND ACCOMMODATION</v>
          </cell>
        </row>
        <row r="513">
          <cell r="A513" t="str">
            <v>3723</v>
          </cell>
          <cell r="B513" t="str">
            <v>RICA HOTELS</v>
          </cell>
          <cell r="C513">
            <v>29</v>
          </cell>
          <cell r="D513" t="str">
            <v>HOTELS AND ACCOMMODATION</v>
          </cell>
        </row>
        <row r="514">
          <cell r="A514" t="str">
            <v>3724</v>
          </cell>
          <cell r="B514" t="str">
            <v>INTER NOR HOTELS</v>
          </cell>
          <cell r="C514">
            <v>29</v>
          </cell>
          <cell r="D514" t="str">
            <v>HOTELS AND ACCOMMODATION</v>
          </cell>
        </row>
        <row r="515">
          <cell r="A515" t="str">
            <v>3725</v>
          </cell>
          <cell r="B515" t="str">
            <v>SEA PINES RESORT</v>
          </cell>
          <cell r="C515">
            <v>29</v>
          </cell>
          <cell r="D515" t="str">
            <v>HOTELS AND ACCOMMODATION</v>
          </cell>
        </row>
        <row r="516">
          <cell r="A516" t="str">
            <v>3726</v>
          </cell>
          <cell r="B516" t="str">
            <v>RIO SUITES</v>
          </cell>
          <cell r="C516">
            <v>29</v>
          </cell>
          <cell r="D516" t="str">
            <v>HOTELS AND ACCOMMODATION</v>
          </cell>
        </row>
        <row r="517">
          <cell r="A517" t="str">
            <v>3727</v>
          </cell>
          <cell r="B517" t="str">
            <v>BROADMOOR HOTEL</v>
          </cell>
          <cell r="C517">
            <v>29</v>
          </cell>
          <cell r="D517" t="str">
            <v>HOTELS AND ACCOMMODATION</v>
          </cell>
        </row>
        <row r="518">
          <cell r="A518" t="str">
            <v>3728</v>
          </cell>
          <cell r="B518" t="str">
            <v>BALLYS HOTEL AND CASINO</v>
          </cell>
          <cell r="C518">
            <v>29</v>
          </cell>
          <cell r="D518" t="str">
            <v>HOTELS AND ACCOMMODATION</v>
          </cell>
        </row>
        <row r="519">
          <cell r="A519" t="str">
            <v>3729</v>
          </cell>
          <cell r="B519" t="str">
            <v>JOHN ASCUAGAS NUGGET</v>
          </cell>
          <cell r="C519">
            <v>29</v>
          </cell>
          <cell r="D519" t="str">
            <v>HOTELS AND ACCOMMODATION</v>
          </cell>
        </row>
        <row r="520">
          <cell r="A520" t="str">
            <v>3730</v>
          </cell>
          <cell r="B520" t="str">
            <v>MGM GRAND HOTEL</v>
          </cell>
          <cell r="C520">
            <v>29</v>
          </cell>
          <cell r="D520" t="str">
            <v>HOTELS AND ACCOMMODATION</v>
          </cell>
        </row>
        <row r="521">
          <cell r="A521" t="str">
            <v>3731</v>
          </cell>
          <cell r="B521" t="str">
            <v>HARRAHS HOTELS AND CASINOS</v>
          </cell>
          <cell r="C521">
            <v>29</v>
          </cell>
          <cell r="D521" t="str">
            <v>HOTELS AND ACCOMMODATION</v>
          </cell>
        </row>
        <row r="522">
          <cell r="A522" t="str">
            <v>3732</v>
          </cell>
          <cell r="B522" t="str">
            <v>OPRYLAND HOTEL</v>
          </cell>
          <cell r="C522">
            <v>29</v>
          </cell>
          <cell r="D522" t="str">
            <v>HOTELS AND ACCOMMODATION</v>
          </cell>
        </row>
        <row r="523">
          <cell r="A523" t="str">
            <v>3733</v>
          </cell>
          <cell r="B523" t="str">
            <v>BOCA RATON RESORT</v>
          </cell>
          <cell r="C523">
            <v>29</v>
          </cell>
          <cell r="D523" t="str">
            <v>HOTELS AND ACCOMMODATION</v>
          </cell>
        </row>
        <row r="524">
          <cell r="A524" t="str">
            <v>3734</v>
          </cell>
          <cell r="B524" t="str">
            <v>HARVEY BRISTOL HOTELS</v>
          </cell>
          <cell r="C524">
            <v>29</v>
          </cell>
          <cell r="D524" t="str">
            <v>HOTELS AND ACCOMMODATION</v>
          </cell>
        </row>
        <row r="525">
          <cell r="A525" t="str">
            <v>3735</v>
          </cell>
          <cell r="B525" t="str">
            <v>MASTERS ECONOMY INNS</v>
          </cell>
          <cell r="C525">
            <v>29</v>
          </cell>
          <cell r="D525" t="str">
            <v>HOTELS AND ACCOMMODATION</v>
          </cell>
        </row>
        <row r="526">
          <cell r="A526" t="str">
            <v>3736</v>
          </cell>
          <cell r="B526" t="str">
            <v>COLORADO BELLE EDGEWATER RESORT</v>
          </cell>
          <cell r="C526">
            <v>29</v>
          </cell>
          <cell r="D526" t="str">
            <v>HOTELS AND ACCOMMODATION</v>
          </cell>
        </row>
        <row r="527">
          <cell r="A527" t="str">
            <v>3737</v>
          </cell>
          <cell r="B527" t="str">
            <v>RIVIERA HOTEL AND CASINO</v>
          </cell>
          <cell r="C527">
            <v>29</v>
          </cell>
          <cell r="D527" t="str">
            <v>HOTELS AND ACCOMMODATION</v>
          </cell>
        </row>
        <row r="528">
          <cell r="A528" t="str">
            <v>3738</v>
          </cell>
          <cell r="B528" t="str">
            <v>TROPICANA RESORT AND CASINO</v>
          </cell>
          <cell r="C528">
            <v>29</v>
          </cell>
          <cell r="D528" t="str">
            <v>HOTELS AND ACCOMMODATION</v>
          </cell>
        </row>
        <row r="529">
          <cell r="A529" t="str">
            <v>3739</v>
          </cell>
          <cell r="B529" t="str">
            <v>WOODSIDE HOTELS AND RESORTS</v>
          </cell>
          <cell r="C529">
            <v>29</v>
          </cell>
          <cell r="D529" t="str">
            <v>HOTELS AND ACCOMMODATION</v>
          </cell>
        </row>
        <row r="530">
          <cell r="A530" t="str">
            <v>3740</v>
          </cell>
          <cell r="B530" t="str">
            <v>TOWNEPLACE SUITES</v>
          </cell>
          <cell r="C530">
            <v>29</v>
          </cell>
          <cell r="D530" t="str">
            <v>HOTELS AND ACCOMMODATION</v>
          </cell>
        </row>
        <row r="531">
          <cell r="A531" t="str">
            <v>3741</v>
          </cell>
          <cell r="B531" t="str">
            <v>MILLENNIUM HOTELS</v>
          </cell>
          <cell r="C531">
            <v>29</v>
          </cell>
          <cell r="D531" t="str">
            <v>HOTELS AND ACCOMMODATION</v>
          </cell>
        </row>
        <row r="532">
          <cell r="A532" t="str">
            <v>3742</v>
          </cell>
          <cell r="B532" t="str">
            <v>CLUB MED</v>
          </cell>
          <cell r="C532">
            <v>29</v>
          </cell>
          <cell r="D532" t="str">
            <v>HOTELS AND ACCOMMODATION</v>
          </cell>
        </row>
        <row r="533">
          <cell r="A533" t="str">
            <v>3743</v>
          </cell>
          <cell r="B533" t="str">
            <v>BILTMORE HOTEL AND SUITES</v>
          </cell>
          <cell r="C533">
            <v>29</v>
          </cell>
          <cell r="D533" t="str">
            <v>HOTELS AND ACCOMMODATION</v>
          </cell>
        </row>
        <row r="534">
          <cell r="A534" t="str">
            <v>3744</v>
          </cell>
          <cell r="B534" t="str">
            <v>CAREFREE RESORTS</v>
          </cell>
          <cell r="C534">
            <v>29</v>
          </cell>
          <cell r="D534" t="str">
            <v>HOTELS AND ACCOMMODATION</v>
          </cell>
        </row>
        <row r="535">
          <cell r="A535" t="str">
            <v>3745</v>
          </cell>
          <cell r="B535" t="str">
            <v>ST. REGIS HOTEL</v>
          </cell>
          <cell r="C535">
            <v>29</v>
          </cell>
          <cell r="D535" t="str">
            <v>HOTELS AND ACCOMMODATION</v>
          </cell>
        </row>
        <row r="536">
          <cell r="A536" t="str">
            <v>3746</v>
          </cell>
          <cell r="B536" t="str">
            <v>ELIOT HOTELS</v>
          </cell>
          <cell r="C536">
            <v>29</v>
          </cell>
          <cell r="D536" t="str">
            <v>HOTELS AND ACCOMMODATION</v>
          </cell>
        </row>
        <row r="537">
          <cell r="A537" t="str">
            <v>3747</v>
          </cell>
          <cell r="B537" t="str">
            <v>CLUB CORP/CLUB RESORTS</v>
          </cell>
          <cell r="C537">
            <v>29</v>
          </cell>
          <cell r="D537" t="str">
            <v>HOTELS AND ACCOMMODATION</v>
          </cell>
        </row>
        <row r="538">
          <cell r="A538" t="str">
            <v>3748</v>
          </cell>
          <cell r="B538" t="str">
            <v>WELLESLEY INNS</v>
          </cell>
          <cell r="C538">
            <v>29</v>
          </cell>
          <cell r="D538" t="str">
            <v>HOTELS AND ACCOMMODATION</v>
          </cell>
        </row>
        <row r="539">
          <cell r="A539" t="str">
            <v>3749</v>
          </cell>
          <cell r="B539" t="str">
            <v>THE BEVERLY HILLS HOTEL</v>
          </cell>
          <cell r="C539">
            <v>29</v>
          </cell>
          <cell r="D539" t="str">
            <v>HOTELS AND ACCOMMODATION</v>
          </cell>
        </row>
        <row r="540">
          <cell r="A540" t="str">
            <v>3750</v>
          </cell>
          <cell r="B540" t="str">
            <v>CROWNE PLAZA HOTELS</v>
          </cell>
          <cell r="C540">
            <v>29</v>
          </cell>
          <cell r="D540" t="str">
            <v>HOTELS AND ACCOMMODATION</v>
          </cell>
        </row>
        <row r="541">
          <cell r="A541" t="str">
            <v>3751</v>
          </cell>
          <cell r="B541" t="str">
            <v>HOMEWOOD SUITES</v>
          </cell>
          <cell r="C541">
            <v>29</v>
          </cell>
          <cell r="D541" t="str">
            <v>HOTELS AND ACCOMMODATION</v>
          </cell>
        </row>
        <row r="542">
          <cell r="A542" t="str">
            <v>3752</v>
          </cell>
          <cell r="B542" t="str">
            <v>PEABODY HOTELS</v>
          </cell>
          <cell r="C542">
            <v>29</v>
          </cell>
          <cell r="D542" t="str">
            <v>HOTELS AND ACCOMMODATION</v>
          </cell>
        </row>
        <row r="543">
          <cell r="A543" t="str">
            <v>3753</v>
          </cell>
          <cell r="B543" t="str">
            <v>GREENBRIAR RESORTS</v>
          </cell>
          <cell r="C543">
            <v>29</v>
          </cell>
          <cell r="D543" t="str">
            <v>HOTELS AND ACCOMMODATION</v>
          </cell>
        </row>
        <row r="544">
          <cell r="A544" t="str">
            <v>3754</v>
          </cell>
          <cell r="B544" t="str">
            <v>AMELIA ISLAND PLANTATION</v>
          </cell>
          <cell r="C544">
            <v>29</v>
          </cell>
          <cell r="D544" t="str">
            <v>HOTELS AND ACCOMMODATION</v>
          </cell>
        </row>
        <row r="545">
          <cell r="A545" t="str">
            <v>3755</v>
          </cell>
          <cell r="B545" t="str">
            <v>THE HOMESTEAD</v>
          </cell>
          <cell r="C545">
            <v>29</v>
          </cell>
          <cell r="D545" t="str">
            <v>HOTELS AND ACCOMMODATION</v>
          </cell>
        </row>
        <row r="546">
          <cell r="A546" t="str">
            <v>3756</v>
          </cell>
          <cell r="B546" t="str">
            <v>SOUTH SEAS RESORTS</v>
          </cell>
          <cell r="C546">
            <v>29</v>
          </cell>
          <cell r="D546" t="str">
            <v>HOTELS AND ACCOMMODATION</v>
          </cell>
        </row>
        <row r="547">
          <cell r="A547" t="str">
            <v>3757</v>
          </cell>
          <cell r="B547" t="str">
            <v>CANYON RANCH</v>
          </cell>
          <cell r="C547">
            <v>29</v>
          </cell>
          <cell r="D547" t="str">
            <v>HOTELS AND ACCOMMODATION</v>
          </cell>
        </row>
        <row r="548">
          <cell r="A548" t="str">
            <v>3758</v>
          </cell>
          <cell r="B548" t="str">
            <v>KAHALA MANDARIN ORIENTAL HOTEL</v>
          </cell>
          <cell r="C548">
            <v>29</v>
          </cell>
          <cell r="D548" t="str">
            <v>HOTELS AND ACCOMMODATION</v>
          </cell>
        </row>
        <row r="549">
          <cell r="A549" t="str">
            <v>3759</v>
          </cell>
          <cell r="B549" t="str">
            <v>THE ORCHID AT MAUNA LANI</v>
          </cell>
          <cell r="C549">
            <v>29</v>
          </cell>
          <cell r="D549" t="str">
            <v>HOTELS AND ACCOMMODATION</v>
          </cell>
        </row>
        <row r="550">
          <cell r="A550" t="str">
            <v>3760</v>
          </cell>
          <cell r="B550" t="str">
            <v>HALEKULANI HOTEL/WAIKIKI PARC</v>
          </cell>
          <cell r="C550">
            <v>29</v>
          </cell>
          <cell r="D550" t="str">
            <v>HOTELS AND ACCOMMODATION</v>
          </cell>
        </row>
        <row r="551">
          <cell r="A551" t="str">
            <v>3761</v>
          </cell>
          <cell r="B551" t="str">
            <v>PRIMADONNA HOTEL AND CASINO</v>
          </cell>
          <cell r="C551">
            <v>29</v>
          </cell>
          <cell r="D551" t="str">
            <v>HOTELS AND ACCOMMODATION</v>
          </cell>
        </row>
        <row r="552">
          <cell r="A552" t="str">
            <v>3762</v>
          </cell>
          <cell r="B552" t="str">
            <v>WHISKEY PETE'S HOTEL AND CASINO</v>
          </cell>
          <cell r="C552">
            <v>29</v>
          </cell>
          <cell r="D552" t="str">
            <v>HOTELS AND ACCOMMODATION</v>
          </cell>
        </row>
        <row r="553">
          <cell r="A553" t="str">
            <v>3763</v>
          </cell>
          <cell r="B553" t="str">
            <v>CHATEAU ELAN WINERY AND RESORT</v>
          </cell>
          <cell r="C553">
            <v>29</v>
          </cell>
          <cell r="D553" t="str">
            <v>HOTELS AND ACCOMMODATION</v>
          </cell>
        </row>
        <row r="554">
          <cell r="A554" t="str">
            <v>3764</v>
          </cell>
          <cell r="B554" t="str">
            <v>BEAU RIVAGE HOTEL AND CASINO</v>
          </cell>
          <cell r="C554">
            <v>29</v>
          </cell>
          <cell r="D554" t="str">
            <v>HOTELS AND ACCOMMODATION</v>
          </cell>
        </row>
        <row r="555">
          <cell r="A555" t="str">
            <v>3765</v>
          </cell>
          <cell r="B555" t="str">
            <v>BELLAGIO HOTEL AND CASINO</v>
          </cell>
          <cell r="C555">
            <v>29</v>
          </cell>
          <cell r="D555" t="str">
            <v>HOTELS AND ACCOMMODATION</v>
          </cell>
        </row>
        <row r="556">
          <cell r="A556" t="str">
            <v>3766</v>
          </cell>
          <cell r="B556" t="str">
            <v>FREMONT HOTEL AND CASINO</v>
          </cell>
          <cell r="C556">
            <v>29</v>
          </cell>
          <cell r="D556" t="str">
            <v>HOTELS AND ACCOMMODATION</v>
          </cell>
        </row>
        <row r="557">
          <cell r="A557" t="str">
            <v>3767</v>
          </cell>
          <cell r="B557" t="str">
            <v>MAIN STREET HOTEL AND CASINO</v>
          </cell>
          <cell r="C557">
            <v>29</v>
          </cell>
          <cell r="D557" t="str">
            <v>HOTELS AND ACCOMMODATION</v>
          </cell>
        </row>
        <row r="558">
          <cell r="A558" t="str">
            <v>3768</v>
          </cell>
          <cell r="B558" t="str">
            <v>SILVER STAR HOTEL AND CASINO</v>
          </cell>
          <cell r="C558">
            <v>29</v>
          </cell>
          <cell r="D558" t="str">
            <v>HOTELS AND ACCOMMODATION</v>
          </cell>
        </row>
        <row r="559">
          <cell r="A559" t="str">
            <v>3769</v>
          </cell>
          <cell r="B559" t="str">
            <v>STRATOSPHERE HOTEL AND CASINO</v>
          </cell>
          <cell r="C559">
            <v>29</v>
          </cell>
          <cell r="D559" t="str">
            <v>HOTELS AND ACCOMMODATION</v>
          </cell>
        </row>
        <row r="560">
          <cell r="A560" t="str">
            <v>3770</v>
          </cell>
          <cell r="B560" t="str">
            <v>SPRINGHILL SUITES</v>
          </cell>
          <cell r="C560">
            <v>29</v>
          </cell>
          <cell r="D560" t="str">
            <v>HOTELS AND ACCOMMODATION</v>
          </cell>
        </row>
        <row r="561">
          <cell r="A561" t="str">
            <v>3771</v>
          </cell>
          <cell r="B561" t="str">
            <v>CAESARS HOTEL AND CASINO</v>
          </cell>
          <cell r="C561">
            <v>29</v>
          </cell>
          <cell r="D561" t="str">
            <v>HOTELS AND ACCOMMODATION</v>
          </cell>
        </row>
        <row r="562">
          <cell r="A562" t="str">
            <v>3772</v>
          </cell>
          <cell r="B562" t="str">
            <v>NEMACOLIN WOODLANDS</v>
          </cell>
          <cell r="C562">
            <v>29</v>
          </cell>
          <cell r="D562" t="str">
            <v>HOTELS AND ACCOMMODATION</v>
          </cell>
        </row>
        <row r="563">
          <cell r="A563" t="str">
            <v>3773</v>
          </cell>
          <cell r="B563" t="str">
            <v>VENETIAN RESORT HOTEL AND CASINO, THE</v>
          </cell>
          <cell r="C563">
            <v>29</v>
          </cell>
          <cell r="D563" t="str">
            <v>HOTELS AND ACCOMMODATION</v>
          </cell>
        </row>
        <row r="564">
          <cell r="A564" t="str">
            <v>3774</v>
          </cell>
          <cell r="B564" t="str">
            <v>NEW YORK, NEW YORK HOTEL AND CASINO</v>
          </cell>
          <cell r="C564">
            <v>29</v>
          </cell>
          <cell r="D564" t="str">
            <v>HOTELS AND ACCOMMODATION</v>
          </cell>
        </row>
        <row r="565">
          <cell r="A565" t="str">
            <v>3775</v>
          </cell>
          <cell r="B565" t="str">
            <v>SANDS RESORT</v>
          </cell>
          <cell r="C565">
            <v>29</v>
          </cell>
          <cell r="D565" t="str">
            <v>HOTELS AND ACCOMMODATION</v>
          </cell>
        </row>
        <row r="566">
          <cell r="A566" t="str">
            <v>3776</v>
          </cell>
          <cell r="B566" t="str">
            <v>NEVELE GRANDE RESORT AND COUNTRY CLUB</v>
          </cell>
          <cell r="C566">
            <v>29</v>
          </cell>
          <cell r="D566" t="str">
            <v>HOTELS AND ACCOMMODATION</v>
          </cell>
        </row>
        <row r="567">
          <cell r="A567" t="str">
            <v>3777</v>
          </cell>
          <cell r="B567" t="str">
            <v>MANDALAY BAY RESORT</v>
          </cell>
          <cell r="C567">
            <v>29</v>
          </cell>
          <cell r="D567" t="str">
            <v>HOTELS AND ACCOMMODATION</v>
          </cell>
        </row>
        <row r="568">
          <cell r="A568" t="str">
            <v>3778</v>
          </cell>
          <cell r="B568" t="str">
            <v>FOUR POINTS HOTELS</v>
          </cell>
          <cell r="C568">
            <v>29</v>
          </cell>
          <cell r="D568" t="str">
            <v>HOTELS AND ACCOMMODATION</v>
          </cell>
        </row>
        <row r="569">
          <cell r="A569" t="str">
            <v>3779</v>
          </cell>
          <cell r="B569" t="str">
            <v>W HOTELS</v>
          </cell>
          <cell r="C569">
            <v>29</v>
          </cell>
          <cell r="D569" t="str">
            <v>HOTELS AND ACCOMMODATION</v>
          </cell>
        </row>
        <row r="570">
          <cell r="A570" t="str">
            <v>3780</v>
          </cell>
          <cell r="B570" t="str">
            <v>DISNEY RESORTS</v>
          </cell>
          <cell r="C570">
            <v>29</v>
          </cell>
          <cell r="D570" t="str">
            <v>HOTELS AND ACCOMMODATION</v>
          </cell>
        </row>
        <row r="571">
          <cell r="A571" t="str">
            <v>3781</v>
          </cell>
          <cell r="B571" t="str">
            <v>THE PATRICIA GRAND RESORT HOTELS</v>
          </cell>
          <cell r="C571">
            <v>29</v>
          </cell>
          <cell r="D571" t="str">
            <v>HOTELS AND ACCOMMODATION</v>
          </cell>
        </row>
        <row r="572">
          <cell r="A572" t="str">
            <v>3782</v>
          </cell>
          <cell r="B572" t="str">
            <v>ROSEN HOTELS AND  RESORTS</v>
          </cell>
          <cell r="C572">
            <v>29</v>
          </cell>
          <cell r="D572" t="str">
            <v>HOTELS AND ACCOMMODATION</v>
          </cell>
        </row>
        <row r="573">
          <cell r="A573" t="str">
            <v>3783</v>
          </cell>
          <cell r="B573" t="str">
            <v>TOWN AND COUNTRY RESORT AND  CONVENTION CENTER</v>
          </cell>
          <cell r="C573">
            <v>29</v>
          </cell>
          <cell r="D573" t="str">
            <v>HOTELS AND ACCOMMODATION</v>
          </cell>
        </row>
        <row r="574">
          <cell r="A574" t="str">
            <v>3784</v>
          </cell>
          <cell r="B574" t="str">
            <v>FIRST HOSPITALITY HOTELS</v>
          </cell>
          <cell r="C574">
            <v>29</v>
          </cell>
          <cell r="D574" t="str">
            <v>HOTELS AND ACCOMMODATION</v>
          </cell>
        </row>
        <row r="575">
          <cell r="A575" t="str">
            <v>3785</v>
          </cell>
          <cell r="B575" t="str">
            <v>OUTRIGGER HOTELS AND RESORTS</v>
          </cell>
          <cell r="C575">
            <v>29</v>
          </cell>
          <cell r="D575" t="str">
            <v>HOTELS AND ACCOMMODATION</v>
          </cell>
        </row>
        <row r="576">
          <cell r="A576" t="str">
            <v>3786</v>
          </cell>
          <cell r="B576" t="str">
            <v>OHANA HOTELS OF HAWAII</v>
          </cell>
          <cell r="C576">
            <v>29</v>
          </cell>
          <cell r="D576" t="str">
            <v>HOTELS AND ACCOMMODATION</v>
          </cell>
        </row>
        <row r="577">
          <cell r="A577" t="str">
            <v>3787</v>
          </cell>
          <cell r="B577" t="str">
            <v>CARIBE ROYALE RESORT SUITES AND  VILLAS</v>
          </cell>
          <cell r="C577">
            <v>29</v>
          </cell>
          <cell r="D577" t="str">
            <v>HOTELS AND ACCOMMODATION</v>
          </cell>
        </row>
        <row r="578">
          <cell r="A578" t="str">
            <v>3788</v>
          </cell>
          <cell r="B578" t="str">
            <v>ALA MOANA HOTEL</v>
          </cell>
          <cell r="C578">
            <v>29</v>
          </cell>
          <cell r="D578" t="str">
            <v>HOTELS AND ACCOMMODATION</v>
          </cell>
        </row>
        <row r="579">
          <cell r="A579" t="str">
            <v>3789</v>
          </cell>
          <cell r="B579" t="str">
            <v>SMUGGLERS' NOTCH RESORT</v>
          </cell>
          <cell r="C579">
            <v>29</v>
          </cell>
          <cell r="D579" t="str">
            <v>HOTELS AND ACCOMMODATION</v>
          </cell>
        </row>
        <row r="580">
          <cell r="A580" t="str">
            <v>3790</v>
          </cell>
          <cell r="B580" t="str">
            <v>RAFFLES HOTELS</v>
          </cell>
          <cell r="C580">
            <v>29</v>
          </cell>
          <cell r="D580" t="str">
            <v>HOTELS AND ACCOMMODATION</v>
          </cell>
        </row>
        <row r="581">
          <cell r="A581" t="str">
            <v>3791</v>
          </cell>
          <cell r="B581" t="str">
            <v>STAYBRIDGE SUITES</v>
          </cell>
          <cell r="C581">
            <v>29</v>
          </cell>
          <cell r="D581" t="str">
            <v>HOTELS AND ACCOMMODATION</v>
          </cell>
        </row>
        <row r="582">
          <cell r="A582" t="str">
            <v>3792</v>
          </cell>
          <cell r="B582" t="str">
            <v>CLARIDGE CASINO HOTEL</v>
          </cell>
          <cell r="C582">
            <v>29</v>
          </cell>
          <cell r="D582" t="str">
            <v>HOTELS AND ACCOMMODATION</v>
          </cell>
        </row>
        <row r="583">
          <cell r="A583" t="str">
            <v>3793</v>
          </cell>
          <cell r="B583" t="str">
            <v>THE FLAMINGO HOTELS</v>
          </cell>
          <cell r="C583">
            <v>29</v>
          </cell>
          <cell r="D583" t="str">
            <v>HOTELS AND ACCOMMODATION</v>
          </cell>
        </row>
        <row r="584">
          <cell r="A584" t="str">
            <v>3794</v>
          </cell>
          <cell r="B584" t="str">
            <v>GRAND CASINO HOTELS</v>
          </cell>
          <cell r="C584">
            <v>29</v>
          </cell>
          <cell r="D584" t="str">
            <v>HOTELS AND ACCOMMODATION</v>
          </cell>
        </row>
        <row r="585">
          <cell r="A585" t="str">
            <v>3795</v>
          </cell>
          <cell r="B585" t="str">
            <v>PARIS LAS VEGAS HOTEL</v>
          </cell>
          <cell r="C585">
            <v>29</v>
          </cell>
          <cell r="D585" t="str">
            <v>HOTELS AND ACCOMMODATION</v>
          </cell>
        </row>
        <row r="586">
          <cell r="A586" t="str">
            <v>3796</v>
          </cell>
          <cell r="B586" t="str">
            <v>PEPPERMILL HOTEL CASINO</v>
          </cell>
          <cell r="C586">
            <v>29</v>
          </cell>
          <cell r="D586" t="str">
            <v>HOTELS AND ACCOMMODATION</v>
          </cell>
        </row>
        <row r="587">
          <cell r="A587" t="str">
            <v>3797</v>
          </cell>
          <cell r="B587" t="str">
            <v>ATLANTIC CITY HILTON</v>
          </cell>
          <cell r="C587">
            <v>29</v>
          </cell>
          <cell r="D587" t="str">
            <v>HOTELS AND ACCOMMODATION</v>
          </cell>
        </row>
        <row r="588">
          <cell r="A588" t="str">
            <v>3798</v>
          </cell>
          <cell r="B588" t="str">
            <v>EMBASSY VACATION RESORT</v>
          </cell>
          <cell r="C588">
            <v>29</v>
          </cell>
          <cell r="D588" t="str">
            <v>HOTELS AND ACCOMMODATION</v>
          </cell>
        </row>
        <row r="589">
          <cell r="A589" t="str">
            <v>3799</v>
          </cell>
          <cell r="B589" t="str">
            <v>HALE KOA HOTEL</v>
          </cell>
          <cell r="C589">
            <v>29</v>
          </cell>
          <cell r="D589" t="str">
            <v>HOTELS AND ACCOMMODATION</v>
          </cell>
        </row>
        <row r="590">
          <cell r="A590" t="str">
            <v>3800</v>
          </cell>
          <cell r="B590" t="str">
            <v>HOMESTEAD SUITES</v>
          </cell>
          <cell r="C590">
            <v>29</v>
          </cell>
          <cell r="D590" t="str">
            <v>HOTELS AND ACCOMMODATION</v>
          </cell>
        </row>
        <row r="591">
          <cell r="A591" t="str">
            <v>3801</v>
          </cell>
          <cell r="B591" t="str">
            <v>WILDERNESS HOTEL AND GOLF RESORT</v>
          </cell>
          <cell r="C591">
            <v>29</v>
          </cell>
          <cell r="D591" t="str">
            <v>HOTELS AND ACCOMMODATION</v>
          </cell>
        </row>
        <row r="592">
          <cell r="A592" t="str">
            <v>3802</v>
          </cell>
          <cell r="B592" t="str">
            <v>THE PALACE HOTEL</v>
          </cell>
          <cell r="C592">
            <v>29</v>
          </cell>
          <cell r="D592" t="str">
            <v>HOTELS AND ACCOMMODATION</v>
          </cell>
        </row>
        <row r="593">
          <cell r="A593" t="str">
            <v>3803</v>
          </cell>
          <cell r="B593" t="str">
            <v>THE WIGWAM GOLF RESORT AND SPA</v>
          </cell>
          <cell r="C593">
            <v>29</v>
          </cell>
          <cell r="D593" t="str">
            <v>HOTELS AND ACCOMMODATION</v>
          </cell>
        </row>
        <row r="594">
          <cell r="A594" t="str">
            <v>3804</v>
          </cell>
          <cell r="B594" t="str">
            <v>THE DIPLOMAT COUNTRY CLUB AND SPA</v>
          </cell>
          <cell r="C594">
            <v>29</v>
          </cell>
          <cell r="D594" t="str">
            <v>HOTELS AND ACCOMMODATION</v>
          </cell>
        </row>
        <row r="595">
          <cell r="A595" t="str">
            <v>3805</v>
          </cell>
          <cell r="B595" t="str">
            <v>THE ATLANTIC</v>
          </cell>
          <cell r="C595">
            <v>29</v>
          </cell>
          <cell r="D595" t="str">
            <v>HOTELS AND ACCOMMODATION</v>
          </cell>
        </row>
        <row r="596">
          <cell r="A596" t="str">
            <v>3806</v>
          </cell>
          <cell r="B596" t="str">
            <v>PRINCEVILLE RESORT</v>
          </cell>
          <cell r="C596">
            <v>29</v>
          </cell>
          <cell r="D596" t="str">
            <v>HOTELS AND ACCOMMODATION</v>
          </cell>
        </row>
        <row r="597">
          <cell r="A597" t="str">
            <v>3807</v>
          </cell>
          <cell r="B597" t="str">
            <v>ELEMENT</v>
          </cell>
          <cell r="C597">
            <v>29</v>
          </cell>
          <cell r="D597" t="str">
            <v>HOTELS AND ACCOMMODATION</v>
          </cell>
        </row>
        <row r="598">
          <cell r="A598" t="str">
            <v>3808</v>
          </cell>
          <cell r="B598" t="str">
            <v>LXR</v>
          </cell>
          <cell r="C598">
            <v>29</v>
          </cell>
          <cell r="D598" t="str">
            <v>HOTELS AND ACCOMMODATION</v>
          </cell>
        </row>
        <row r="599">
          <cell r="A599" t="str">
            <v>3809</v>
          </cell>
          <cell r="B599" t="str">
            <v>SETTLE INN</v>
          </cell>
          <cell r="C599">
            <v>29</v>
          </cell>
          <cell r="D599" t="str">
            <v>HOTELS AND ACCOMMODATION</v>
          </cell>
        </row>
        <row r="600">
          <cell r="A600" t="str">
            <v>3810</v>
          </cell>
          <cell r="B600" t="str">
            <v>LA COSTA RESORT</v>
          </cell>
          <cell r="C600">
            <v>29</v>
          </cell>
          <cell r="D600" t="str">
            <v>HOTELS AND ACCOMMODATION</v>
          </cell>
        </row>
        <row r="601">
          <cell r="A601" t="str">
            <v>3811</v>
          </cell>
          <cell r="B601" t="str">
            <v>PREMIER TRAVEL INN</v>
          </cell>
          <cell r="C601">
            <v>29</v>
          </cell>
          <cell r="D601" t="str">
            <v>HOTELS AND ACCOMMODATION</v>
          </cell>
        </row>
        <row r="602">
          <cell r="A602" t="str">
            <v>3812</v>
          </cell>
          <cell r="B602" t="str">
            <v>HYATT PLACE</v>
          </cell>
          <cell r="C602">
            <v>29</v>
          </cell>
          <cell r="D602" t="str">
            <v>HOTELS AND ACCOMMODATION</v>
          </cell>
        </row>
        <row r="603">
          <cell r="A603" t="str">
            <v>3813</v>
          </cell>
          <cell r="B603" t="str">
            <v>HOTEL INDIGO</v>
          </cell>
          <cell r="C603">
            <v>29</v>
          </cell>
          <cell r="D603" t="str">
            <v>HOTELS AND ACCOMMODATION</v>
          </cell>
        </row>
        <row r="604">
          <cell r="A604" t="str">
            <v>3814</v>
          </cell>
          <cell r="B604" t="str">
            <v>THE ROOSEVELT HOTEL NY</v>
          </cell>
          <cell r="C604">
            <v>29</v>
          </cell>
          <cell r="D604" t="str">
            <v>HOTELS AND ACCOMMODATION</v>
          </cell>
        </row>
        <row r="605">
          <cell r="A605" t="str">
            <v>3815</v>
          </cell>
          <cell r="B605" t="str">
            <v>NICKELODEON SUITES</v>
          </cell>
          <cell r="C605">
            <v>29</v>
          </cell>
          <cell r="D605" t="str">
            <v>HOTELS AND ACCOMMODATION</v>
          </cell>
        </row>
        <row r="606">
          <cell r="A606" t="str">
            <v>3816</v>
          </cell>
          <cell r="B606" t="str">
            <v>HOME2 SUITES BY HILTON</v>
          </cell>
          <cell r="C606">
            <v>29</v>
          </cell>
          <cell r="D606" t="str">
            <v>HOTELS AND ACCOMMODATION</v>
          </cell>
        </row>
        <row r="607">
          <cell r="A607" t="str">
            <v>3817</v>
          </cell>
          <cell r="B607" t="str">
            <v>AFFINIA</v>
          </cell>
          <cell r="C607">
            <v>29</v>
          </cell>
          <cell r="D607" t="str">
            <v>HOTELS AND ACCOMMODATION</v>
          </cell>
        </row>
        <row r="608">
          <cell r="A608" t="str">
            <v>3818</v>
          </cell>
          <cell r="B608" t="str">
            <v>MAINSTAY SUITES</v>
          </cell>
          <cell r="C608">
            <v>29</v>
          </cell>
          <cell r="D608" t="str">
            <v>HOTELS AND ACCOMMODATION</v>
          </cell>
        </row>
        <row r="609">
          <cell r="A609" t="str">
            <v>3819</v>
          </cell>
          <cell r="B609" t="str">
            <v>OXFORD SUITES</v>
          </cell>
          <cell r="C609">
            <v>29</v>
          </cell>
          <cell r="D609" t="str">
            <v>HOTELS AND ACCOMMODATION</v>
          </cell>
        </row>
        <row r="610">
          <cell r="A610" t="str">
            <v>3820</v>
          </cell>
          <cell r="B610" t="str">
            <v>JUMEIRAH ESSEX HOUSE</v>
          </cell>
          <cell r="C610">
            <v>29</v>
          </cell>
          <cell r="D610" t="str">
            <v>HOTELS AND ACCOMMODATION</v>
          </cell>
        </row>
        <row r="611">
          <cell r="A611" t="str">
            <v>3821</v>
          </cell>
          <cell r="B611" t="str">
            <v>CARIBE ROYALE</v>
          </cell>
          <cell r="C611">
            <v>29</v>
          </cell>
          <cell r="D611" t="str">
            <v>HOTELS AND ACCOMMODATION</v>
          </cell>
        </row>
        <row r="612">
          <cell r="A612" t="str">
            <v>3822</v>
          </cell>
          <cell r="B612" t="str">
            <v>CROSSLAND</v>
          </cell>
          <cell r="C612">
            <v>29</v>
          </cell>
          <cell r="D612" t="str">
            <v>HOTELS AND ACCOMMODATION</v>
          </cell>
        </row>
        <row r="613">
          <cell r="A613" t="str">
            <v>3823</v>
          </cell>
          <cell r="B613" t="str">
            <v>GRAND SIERRA RESORT</v>
          </cell>
          <cell r="C613">
            <v>29</v>
          </cell>
          <cell r="D613" t="str">
            <v>HOTELS AND ACCOMMODATION</v>
          </cell>
        </row>
        <row r="614">
          <cell r="A614" t="str">
            <v>3824</v>
          </cell>
          <cell r="B614" t="str">
            <v>Aria (Aria Resort and Casino)</v>
          </cell>
          <cell r="C614">
            <v>29</v>
          </cell>
          <cell r="D614" t="str">
            <v>HOTELS AND ACCOMMODATION</v>
          </cell>
        </row>
        <row r="615">
          <cell r="A615" t="str">
            <v>3825</v>
          </cell>
          <cell r="B615" t="str">
            <v>Vdara (Vdara Hotel and Spa)</v>
          </cell>
          <cell r="C615">
            <v>29</v>
          </cell>
          <cell r="D615" t="str">
            <v>HOTELS AND ACCOMMODATION</v>
          </cell>
        </row>
        <row r="616">
          <cell r="A616" t="str">
            <v>3826</v>
          </cell>
          <cell r="B616" t="str">
            <v>AUTOGRAPH</v>
          </cell>
          <cell r="C616">
            <v>29</v>
          </cell>
          <cell r="D616" t="str">
            <v>HOTELS AND ACCOMMODATION</v>
          </cell>
        </row>
        <row r="617">
          <cell r="A617" t="str">
            <v>3827</v>
          </cell>
          <cell r="B617" t="str">
            <v>GALT HOUSE</v>
          </cell>
          <cell r="C617">
            <v>29</v>
          </cell>
          <cell r="D617" t="str">
            <v>HOTELS AND ACCOMMODATION</v>
          </cell>
        </row>
        <row r="618">
          <cell r="A618" t="str">
            <v>3828</v>
          </cell>
          <cell r="B618" t="str">
            <v>COSMOPOLITIAN OF LAS VEGAS</v>
          </cell>
          <cell r="C618">
            <v>29</v>
          </cell>
          <cell r="D618" t="str">
            <v>HOTELS AND ACCOMMODATION</v>
          </cell>
        </row>
        <row r="619">
          <cell r="A619" t="str">
            <v>3829</v>
          </cell>
          <cell r="B619" t="str">
            <v>COUNTRY INN BY CARLSON</v>
          </cell>
          <cell r="C619">
            <v>29</v>
          </cell>
          <cell r="D619" t="str">
            <v>HOTELS AND ACCOMMODATION</v>
          </cell>
        </row>
        <row r="620">
          <cell r="A620" t="str">
            <v>3830</v>
          </cell>
          <cell r="B620" t="str">
            <v>PARK PLAZA HOTEL</v>
          </cell>
          <cell r="C620">
            <v>29</v>
          </cell>
          <cell r="D620" t="str">
            <v>HOTELS AND ACCOMMODATION</v>
          </cell>
        </row>
        <row r="621">
          <cell r="A621" t="str">
            <v>3831</v>
          </cell>
          <cell r="B621" t="str">
            <v>WALDORF</v>
          </cell>
          <cell r="C621">
            <v>29</v>
          </cell>
          <cell r="D621" t="str">
            <v>HOTELS AND ACCOMMODATION</v>
          </cell>
        </row>
        <row r="622">
          <cell r="A622" t="str">
            <v>3832</v>
          </cell>
          <cell r="B622" t="str">
            <v>CURIO HOTELS</v>
          </cell>
          <cell r="C622">
            <v>29</v>
          </cell>
          <cell r="D622" t="str">
            <v>HOTELS AND ACCOMMODATION</v>
          </cell>
        </row>
        <row r="623">
          <cell r="A623" t="str">
            <v>3833</v>
          </cell>
          <cell r="B623" t="str">
            <v>CANOPY HOTELS</v>
          </cell>
          <cell r="C623">
            <v>29</v>
          </cell>
          <cell r="D623" t="str">
            <v>HOTELS AND ACCOMMODATION</v>
          </cell>
        </row>
        <row r="624">
          <cell r="A624" t="str">
            <v>4011</v>
          </cell>
          <cell r="B624" t="str">
            <v>RAILROADS - FREIGHT</v>
          </cell>
          <cell r="C624">
            <v>14</v>
          </cell>
          <cell r="D624" t="str">
            <v>FREIGHT AND STORAGE</v>
          </cell>
        </row>
        <row r="625">
          <cell r="A625" t="str">
            <v>4111</v>
          </cell>
          <cell r="B625" t="str">
            <v>TRANSPRTN-SUBRBN AND  LOCAL COMTR PSNGR, INCL FERRIES</v>
          </cell>
          <cell r="C625">
            <v>27</v>
          </cell>
          <cell r="D625" t="str">
            <v>TRAVEL</v>
          </cell>
        </row>
        <row r="626">
          <cell r="A626" t="str">
            <v>4112</v>
          </cell>
          <cell r="B626" t="str">
            <v>PASSENGER RAILWAYS</v>
          </cell>
          <cell r="C626">
            <v>27</v>
          </cell>
          <cell r="D626" t="str">
            <v>TRAVEL</v>
          </cell>
        </row>
        <row r="627">
          <cell r="A627" t="str">
            <v>4119</v>
          </cell>
          <cell r="B627" t="str">
            <v>AMBULANCE SERVICES</v>
          </cell>
          <cell r="C627">
            <v>9</v>
          </cell>
          <cell r="D627" t="str">
            <v>MEDICAL SUPPLIES AND SERVICES</v>
          </cell>
        </row>
        <row r="628">
          <cell r="A628" t="str">
            <v>4121</v>
          </cell>
          <cell r="B628" t="str">
            <v>LIMOUSINES AND TAXICABS</v>
          </cell>
          <cell r="C628">
            <v>27</v>
          </cell>
          <cell r="D628" t="str">
            <v>TRAVEL</v>
          </cell>
        </row>
        <row r="629">
          <cell r="A629" t="str">
            <v>4131</v>
          </cell>
          <cell r="B629" t="str">
            <v>BUS LINES</v>
          </cell>
          <cell r="C629">
            <v>27</v>
          </cell>
          <cell r="D629" t="str">
            <v>TRAVEL</v>
          </cell>
        </row>
        <row r="630">
          <cell r="A630" t="str">
            <v>4214</v>
          </cell>
          <cell r="B630" t="str">
            <v>FREIGHT CARRIER,TRUCKING-LCL/LNG DIST, MVG/STORAGE</v>
          </cell>
          <cell r="C630">
            <v>14</v>
          </cell>
          <cell r="D630" t="str">
            <v>FREIGHT AND STORAGE</v>
          </cell>
        </row>
        <row r="631">
          <cell r="A631" t="str">
            <v>4215</v>
          </cell>
          <cell r="B631" t="str">
            <v>COURIER SVC-AIR AND  GROUND, FREIGHT FORWARDERS</v>
          </cell>
          <cell r="C631">
            <v>23</v>
          </cell>
          <cell r="D631" t="str">
            <v>MAIL AND COURIER SERVICES</v>
          </cell>
        </row>
        <row r="632">
          <cell r="A632" t="str">
            <v>4225</v>
          </cell>
          <cell r="B632" t="str">
            <v>PUBLIC WAREHOUSING-FARM, REFRIG GOODS, HHG STORAGE</v>
          </cell>
          <cell r="C632">
            <v>14</v>
          </cell>
          <cell r="D632" t="str">
            <v>FREIGHT AND STORAGE</v>
          </cell>
        </row>
        <row r="633">
          <cell r="A633" t="str">
            <v>4411</v>
          </cell>
          <cell r="B633" t="str">
            <v>CRUISE LINES</v>
          </cell>
          <cell r="C633">
            <v>32</v>
          </cell>
          <cell r="D633" t="str">
            <v>LEISURE ACTIVITIES</v>
          </cell>
        </row>
        <row r="634">
          <cell r="A634" t="str">
            <v>4457</v>
          </cell>
          <cell r="B634" t="str">
            <v>BOAT LEASES AND BOAT RENTALS</v>
          </cell>
          <cell r="C634">
            <v>32</v>
          </cell>
          <cell r="D634" t="str">
            <v>LEISURE ACTIVITIES</v>
          </cell>
        </row>
        <row r="635">
          <cell r="A635" t="str">
            <v>4468</v>
          </cell>
          <cell r="B635" t="str">
            <v>MARINAS, MARINE SERVICE/SUPPLIES</v>
          </cell>
          <cell r="C635">
            <v>32</v>
          </cell>
          <cell r="D635" t="str">
            <v>LEISURE ACTIVITIES</v>
          </cell>
        </row>
        <row r="636">
          <cell r="A636" t="str">
            <v>4511</v>
          </cell>
          <cell r="B636" t="str">
            <v>AIR CARRIERS, AIRLINES-NOT ELSEWHERE CLASSIFIED</v>
          </cell>
          <cell r="C636">
            <v>27</v>
          </cell>
          <cell r="D636" t="str">
            <v>TRAVEL</v>
          </cell>
        </row>
        <row r="637">
          <cell r="A637" t="str">
            <v>4582</v>
          </cell>
          <cell r="B637" t="str">
            <v>AIRPORTS, AIRPORT TERMINALS, FLYING FIELDS</v>
          </cell>
          <cell r="C637">
            <v>27</v>
          </cell>
          <cell r="D637" t="str">
            <v>TRAVEL</v>
          </cell>
        </row>
        <row r="638">
          <cell r="A638" t="str">
            <v>4722</v>
          </cell>
          <cell r="B638" t="str">
            <v>TRAVEL AGENCIES AND TOUR OPERATORS</v>
          </cell>
          <cell r="C638">
            <v>27</v>
          </cell>
          <cell r="D638" t="str">
            <v>TRAVEL</v>
          </cell>
        </row>
        <row r="639">
          <cell r="A639" t="str">
            <v>4723</v>
          </cell>
          <cell r="B639" t="str">
            <v>PACKAGE TOUR OPERATORS</v>
          </cell>
          <cell r="C639">
            <v>27</v>
          </cell>
          <cell r="D639" t="str">
            <v>TRAVEL</v>
          </cell>
        </row>
        <row r="640">
          <cell r="A640" t="str">
            <v>4784</v>
          </cell>
          <cell r="B640" t="str">
            <v>BRIDGE AND ROAD FEES, TOLLS</v>
          </cell>
          <cell r="C640">
            <v>27</v>
          </cell>
          <cell r="D640" t="str">
            <v>TRAVEL</v>
          </cell>
        </row>
        <row r="641">
          <cell r="A641" t="str">
            <v>4789</v>
          </cell>
          <cell r="B641" t="str">
            <v>TRANSPORTATION SERVICES NOT ELSEWHERE CLASSIFIED</v>
          </cell>
          <cell r="C641">
            <v>27</v>
          </cell>
          <cell r="D641" t="str">
            <v>TRAVEL</v>
          </cell>
        </row>
        <row r="642">
          <cell r="A642" t="str">
            <v>4812</v>
          </cell>
          <cell r="B642" t="str">
            <v>TELECOMMUNICATION EQUIPMENT INCL TELEPHONE SALES</v>
          </cell>
          <cell r="C642">
            <v>5</v>
          </cell>
          <cell r="D642" t="str">
            <v>TELECOMMUNICATION SERVICES</v>
          </cell>
        </row>
        <row r="643">
          <cell r="A643" t="str">
            <v>4813</v>
          </cell>
          <cell r="B643" t="str">
            <v>KEYENTRY TELE MERCNT LCL/LNG DIST. NON FACE TOFACE</v>
          </cell>
          <cell r="C643">
            <v>12</v>
          </cell>
          <cell r="D643" t="str">
            <v>MAIL ORDER / DIRECT SELLING</v>
          </cell>
        </row>
        <row r="644">
          <cell r="A644" t="str">
            <v>4814</v>
          </cell>
          <cell r="B644" t="str">
            <v>TELECOM INCL PREPAID/RECURRING PHONE SVCS</v>
          </cell>
          <cell r="C644">
            <v>5</v>
          </cell>
          <cell r="D644" t="str">
            <v>TELECOMMUNICATION SERVICES</v>
          </cell>
        </row>
        <row r="645">
          <cell r="A645" t="str">
            <v>4815</v>
          </cell>
          <cell r="B645" t="str">
            <v>VisaPhone</v>
          </cell>
          <cell r="C645">
            <v>5</v>
          </cell>
          <cell r="D645" t="str">
            <v>TELECOMMUNICATION SERVICES</v>
          </cell>
        </row>
        <row r="646">
          <cell r="A646" t="str">
            <v>4816</v>
          </cell>
          <cell r="B646" t="str">
            <v>COMPUTER NETWORK/INFORMATION SERVICES</v>
          </cell>
          <cell r="C646">
            <v>33</v>
          </cell>
          <cell r="D646" t="str">
            <v>MISCELLANEOUS</v>
          </cell>
        </row>
        <row r="647">
          <cell r="A647" t="str">
            <v>4821</v>
          </cell>
          <cell r="B647" t="str">
            <v>TELEGRAPH SERVICES</v>
          </cell>
          <cell r="C647">
            <v>5</v>
          </cell>
          <cell r="D647" t="str">
            <v>TELECOMMUNICATION SERVICES</v>
          </cell>
        </row>
        <row r="648">
          <cell r="A648" t="str">
            <v>4829</v>
          </cell>
          <cell r="B648" t="str">
            <v>MONEY TRANSFER-MERCHANT</v>
          </cell>
          <cell r="C648">
            <v>34</v>
          </cell>
          <cell r="D648" t="str">
            <v>CASH</v>
          </cell>
        </row>
        <row r="649">
          <cell r="A649" t="str">
            <v>4899</v>
          </cell>
          <cell r="B649" t="str">
            <v>CABLE, SATELLITE, OTHER PAY TELEVISION, RADIO SVCS</v>
          </cell>
          <cell r="C649">
            <v>5</v>
          </cell>
          <cell r="D649" t="str">
            <v>TELECOMMUNICATION SERVICES</v>
          </cell>
        </row>
        <row r="650">
          <cell r="A650" t="str">
            <v>4900</v>
          </cell>
          <cell r="B650" t="str">
            <v>UTLTS-ELCTRC, GAS, HEATING OIL, SANITARY, WATER</v>
          </cell>
          <cell r="C650">
            <v>4</v>
          </cell>
          <cell r="D650" t="str">
            <v>UTILITIES AND NON AUTOMOTIVE FUEL</v>
          </cell>
        </row>
        <row r="651">
          <cell r="A651" t="str">
            <v>5013</v>
          </cell>
          <cell r="B651" t="str">
            <v>MOTOR VEHICLE SUPPLIES AND NEW PARTS</v>
          </cell>
          <cell r="C651">
            <v>25</v>
          </cell>
          <cell r="D651" t="str">
            <v>VEHICLES SERVICING AND SPARES</v>
          </cell>
        </row>
        <row r="652">
          <cell r="A652" t="str">
            <v>5021</v>
          </cell>
          <cell r="B652" t="str">
            <v>OFFICE AND COMMERCIAL FURNITURE</v>
          </cell>
          <cell r="C652">
            <v>19</v>
          </cell>
          <cell r="D652" t="str">
            <v>OFFICE STATIONERY EQUIPMENT AND SUPPLIES</v>
          </cell>
        </row>
        <row r="653">
          <cell r="A653" t="str">
            <v>5039</v>
          </cell>
          <cell r="B653" t="str">
            <v>CONSTRUCTION MATERIALS NOT ELSEWHERE CLASSIFIED</v>
          </cell>
          <cell r="C653">
            <v>2</v>
          </cell>
          <cell r="D653" t="str">
            <v>BUILDING MATERIALS</v>
          </cell>
        </row>
        <row r="654">
          <cell r="A654" t="str">
            <v>5044</v>
          </cell>
          <cell r="B654" t="str">
            <v>OFFICE PHOTOGRAPHIC PHOTOCOPY AND  MICROFILM EQUIPMT.</v>
          </cell>
          <cell r="C654">
            <v>19</v>
          </cell>
          <cell r="D654" t="str">
            <v>OFFICE STATIONERY EQUIPMENT AND SUPPLIES</v>
          </cell>
        </row>
        <row r="655">
          <cell r="A655" t="str">
            <v>5045</v>
          </cell>
          <cell r="B655" t="str">
            <v>COMPUTERS, COMPUTER PERIPHERAL EQUIPMENT, SOFTWARE</v>
          </cell>
          <cell r="C655">
            <v>20</v>
          </cell>
          <cell r="D655" t="str">
            <v>COMPUTER EQUIPMENT &amp; SERVICES</v>
          </cell>
        </row>
        <row r="656">
          <cell r="A656" t="str">
            <v>5046</v>
          </cell>
          <cell r="B656" t="str">
            <v>COMMERCIAL EQUIPMENT, NOT ELSEWHERE CLASSIFIED</v>
          </cell>
          <cell r="C656">
            <v>24</v>
          </cell>
          <cell r="D656" t="str">
            <v>MISCELLANEOUS INDUSTRIAL/COMMERCIAL SUPPLIES</v>
          </cell>
        </row>
        <row r="657">
          <cell r="A657" t="str">
            <v>5047</v>
          </cell>
          <cell r="B657" t="str">
            <v>DENTAL/LAB/MED/OPHTHALMIC HOSP EQUIP AND  SUPPLIES</v>
          </cell>
          <cell r="C657">
            <v>9</v>
          </cell>
          <cell r="D657" t="str">
            <v>MEDICAL SUPPLIES AND SERVICES</v>
          </cell>
        </row>
        <row r="658">
          <cell r="A658" t="str">
            <v>5051</v>
          </cell>
          <cell r="B658" t="str">
            <v>METAL SERVICE CENTERS AND OFFICES</v>
          </cell>
          <cell r="C658">
            <v>24</v>
          </cell>
          <cell r="D658" t="str">
            <v>MISCELLANEOUS INDUSTRIAL/COMMERCIAL SUPPLIES</v>
          </cell>
        </row>
        <row r="659">
          <cell r="A659" t="str">
            <v>5065</v>
          </cell>
          <cell r="B659" t="str">
            <v>ELECTRICAL PARTS AND EQUIPMENT</v>
          </cell>
          <cell r="C659">
            <v>2</v>
          </cell>
          <cell r="D659" t="str">
            <v>BUILDING MATERIALS</v>
          </cell>
        </row>
        <row r="660">
          <cell r="A660" t="str">
            <v>5072</v>
          </cell>
          <cell r="B660" t="str">
            <v>HARDWARE EQUIPMENT AND SUPPLIES</v>
          </cell>
          <cell r="C660">
            <v>24</v>
          </cell>
          <cell r="D660" t="str">
            <v>MISCELLANEOUS INDUSTRIAL/COMMERCIAL SUPPLIES</v>
          </cell>
        </row>
        <row r="661">
          <cell r="A661" t="str">
            <v>5074</v>
          </cell>
          <cell r="B661" t="str">
            <v>PLUMBING AND HEATING EQUIPMENT</v>
          </cell>
          <cell r="C661">
            <v>2</v>
          </cell>
          <cell r="D661" t="str">
            <v>BUILDING MATERIALS</v>
          </cell>
        </row>
        <row r="662">
          <cell r="A662" t="str">
            <v>5085</v>
          </cell>
          <cell r="B662" t="str">
            <v>INDUSTRIAL SUPPLIES NOT ELSEWHERE CLASSIFIED</v>
          </cell>
          <cell r="C662">
            <v>24</v>
          </cell>
          <cell r="D662" t="str">
            <v>MISCELLANEOUS INDUSTRIAL/COMMERCIAL SUPPLIES</v>
          </cell>
        </row>
        <row r="663">
          <cell r="A663" t="str">
            <v>5094</v>
          </cell>
          <cell r="B663" t="str">
            <v>PRECIOUS STONES AND METALS, WATCHES AND JEWELRY</v>
          </cell>
          <cell r="C663">
            <v>31</v>
          </cell>
          <cell r="D663" t="str">
            <v>GENERAL RETAIL AND WHOLESALE</v>
          </cell>
        </row>
        <row r="664">
          <cell r="A664" t="str">
            <v>5099</v>
          </cell>
          <cell r="B664" t="str">
            <v>DURABLE GOODS, NOT ELSEWHERE CLASSIFIED</v>
          </cell>
          <cell r="C664">
            <v>24</v>
          </cell>
          <cell r="D664" t="str">
            <v>MISCELLANEOUS INDUSTRIAL/COMMERCIAL SUPPLIES</v>
          </cell>
        </row>
        <row r="665">
          <cell r="A665" t="str">
            <v>5111</v>
          </cell>
          <cell r="B665" t="str">
            <v>STATIONERY/OFFICE SUPPLIES/PRINTING AND  WRITING PAP.</v>
          </cell>
          <cell r="C665">
            <v>19</v>
          </cell>
          <cell r="D665" t="str">
            <v>OFFICE STATIONERY EQUIPMENT AND SUPPLIES</v>
          </cell>
        </row>
        <row r="666">
          <cell r="A666" t="str">
            <v>5122</v>
          </cell>
          <cell r="B666" t="str">
            <v>DRUGS, DRUP PROPRIETARIES, AND DRUGGIST'S SUPPLIES</v>
          </cell>
          <cell r="C666">
            <v>9</v>
          </cell>
          <cell r="D666" t="str">
            <v>MEDICAL SUPPLIES AND SERVICES</v>
          </cell>
        </row>
        <row r="667">
          <cell r="A667" t="str">
            <v>5131</v>
          </cell>
          <cell r="B667" t="str">
            <v>PIECE GOODS,NOTIONS,AND OTHER DRY GOODS</v>
          </cell>
          <cell r="C667">
            <v>24</v>
          </cell>
          <cell r="D667" t="str">
            <v>MISCELLANEOUS INDUSTRIAL/COMMERCIAL SUPPLIES</v>
          </cell>
        </row>
        <row r="668">
          <cell r="A668" t="str">
            <v>5137</v>
          </cell>
          <cell r="B668" t="str">
            <v>MEN'S/WOMEN'S/CHILDREN'S UNIFORMS/COMMERCIAL CLOTH</v>
          </cell>
          <cell r="C668">
            <v>11</v>
          </cell>
          <cell r="D668" t="str">
            <v>BUSINESS CLOTHING AND FOOTWEAR</v>
          </cell>
        </row>
        <row r="669">
          <cell r="A669" t="str">
            <v>5139</v>
          </cell>
          <cell r="B669" t="str">
            <v>COMMERCIAL FOOTWEAR</v>
          </cell>
          <cell r="C669">
            <v>11</v>
          </cell>
          <cell r="D669" t="str">
            <v>BUSINESS CLOTHING AND FOOTWEAR</v>
          </cell>
        </row>
        <row r="670">
          <cell r="A670" t="str">
            <v>5169</v>
          </cell>
          <cell r="B670" t="str">
            <v>CHEMICALS/ALLIED PRODUCTS NOT ELSEWHERE CLASSIFIED</v>
          </cell>
          <cell r="C670">
            <v>24</v>
          </cell>
          <cell r="D670" t="str">
            <v>MISCELLANEOUS INDUSTRIAL/COMMERCIAL SUPPLIES</v>
          </cell>
        </row>
        <row r="671">
          <cell r="A671" t="str">
            <v>5172</v>
          </cell>
          <cell r="B671" t="str">
            <v>PETROLEUM AND PETROLEUM PRODUCTS</v>
          </cell>
          <cell r="C671">
            <v>24</v>
          </cell>
          <cell r="D671" t="str">
            <v>MISCELLANEOUS INDUSTRIAL/COMMERCIAL SUPPLIES</v>
          </cell>
        </row>
        <row r="672">
          <cell r="A672" t="str">
            <v>5192</v>
          </cell>
          <cell r="B672" t="str">
            <v>BOOKS,PERIODICALS AND NEWSPAPERS</v>
          </cell>
          <cell r="C672">
            <v>22</v>
          </cell>
          <cell r="D672" t="str">
            <v>BOOKS AND PERIODICALS</v>
          </cell>
        </row>
        <row r="673">
          <cell r="A673" t="str">
            <v>5193</v>
          </cell>
          <cell r="B673" t="str">
            <v>FLORIST SUPPLIES,NURSERY STOCK AND  FLOWERS</v>
          </cell>
          <cell r="C673">
            <v>3</v>
          </cell>
          <cell r="D673" t="str">
            <v>ESTATE AND GARDEN SERVICES</v>
          </cell>
        </row>
        <row r="674">
          <cell r="A674" t="str">
            <v>5198</v>
          </cell>
          <cell r="B674" t="str">
            <v>PAINTS,VARNISHES AND SUPPLIES</v>
          </cell>
          <cell r="C674">
            <v>24</v>
          </cell>
          <cell r="D674" t="str">
            <v>MISCELLANEOUS INDUSTRIAL/COMMERCIAL SUPPLIES</v>
          </cell>
        </row>
        <row r="675">
          <cell r="A675" t="str">
            <v>5199</v>
          </cell>
          <cell r="B675" t="str">
            <v>NONDURABLE GOODS (NOT ELSEWHERE CLASSIFIED)</v>
          </cell>
          <cell r="C675">
            <v>24</v>
          </cell>
          <cell r="D675" t="str">
            <v>MISCELLANEOUS INDUSTRIAL/COMMERCIAL SUPPLIES</v>
          </cell>
        </row>
        <row r="676">
          <cell r="A676" t="str">
            <v>5200</v>
          </cell>
          <cell r="B676" t="str">
            <v>HOME SUPPLY WAREHOUSE STORES</v>
          </cell>
          <cell r="C676">
            <v>31</v>
          </cell>
          <cell r="D676" t="str">
            <v>GENERAL RETAIL AND WHOLESALE</v>
          </cell>
        </row>
        <row r="677">
          <cell r="A677" t="str">
            <v>5211</v>
          </cell>
          <cell r="B677" t="str">
            <v>BUILDING MATERIALS, LUMBER STORES</v>
          </cell>
          <cell r="C677">
            <v>2</v>
          </cell>
          <cell r="D677" t="str">
            <v>BUILDING MATERIALS</v>
          </cell>
        </row>
        <row r="678">
          <cell r="A678" t="str">
            <v>5231</v>
          </cell>
          <cell r="B678" t="str">
            <v>GLASS, PAINT, WALLPAPER STORES</v>
          </cell>
          <cell r="C678">
            <v>2</v>
          </cell>
          <cell r="D678" t="str">
            <v>BUILDING MATERIALS</v>
          </cell>
        </row>
        <row r="679">
          <cell r="A679" t="str">
            <v>5251</v>
          </cell>
          <cell r="B679" t="str">
            <v>HARDWARE STORES</v>
          </cell>
          <cell r="C679">
            <v>31</v>
          </cell>
          <cell r="D679" t="str">
            <v>GENERAL RETAIL AND WHOLESALE</v>
          </cell>
        </row>
        <row r="680">
          <cell r="A680" t="str">
            <v>5261</v>
          </cell>
          <cell r="B680" t="str">
            <v>LAWN AND GARDEN SUPPLY STORES</v>
          </cell>
          <cell r="C680">
            <v>3</v>
          </cell>
          <cell r="D680" t="str">
            <v>ESTATE AND GARDEN SERVICES</v>
          </cell>
        </row>
        <row r="681">
          <cell r="A681" t="str">
            <v>5271</v>
          </cell>
          <cell r="B681" t="str">
            <v>MOBILE HOME DEALERS</v>
          </cell>
          <cell r="C681">
            <v>32</v>
          </cell>
          <cell r="D681" t="str">
            <v>LEISURE ACTIVITIES</v>
          </cell>
        </row>
        <row r="682">
          <cell r="A682" t="str">
            <v>5300</v>
          </cell>
          <cell r="B682" t="str">
            <v>WHOLESALE CLUBS</v>
          </cell>
          <cell r="C682">
            <v>31</v>
          </cell>
          <cell r="D682" t="str">
            <v>GENERAL RETAIL AND WHOLESALE</v>
          </cell>
        </row>
        <row r="683">
          <cell r="A683" t="str">
            <v>5309</v>
          </cell>
          <cell r="B683" t="str">
            <v>DUTY FREE STORES</v>
          </cell>
          <cell r="C683">
            <v>31</v>
          </cell>
          <cell r="D683" t="str">
            <v>GENERAL RETAIL AND WHOLESALE</v>
          </cell>
        </row>
        <row r="684">
          <cell r="A684" t="str">
            <v>5310</v>
          </cell>
          <cell r="B684" t="str">
            <v>DISCOUNT STORES</v>
          </cell>
          <cell r="C684">
            <v>31</v>
          </cell>
          <cell r="D684" t="str">
            <v>GENERAL RETAIL AND WHOLESALE</v>
          </cell>
        </row>
        <row r="685">
          <cell r="A685" t="str">
            <v>5311</v>
          </cell>
          <cell r="B685" t="str">
            <v>DEPARTMENT STORES</v>
          </cell>
          <cell r="C685">
            <v>31</v>
          </cell>
          <cell r="D685" t="str">
            <v>GENERAL RETAIL AND WHOLESALE</v>
          </cell>
        </row>
        <row r="686">
          <cell r="A686" t="str">
            <v>5312</v>
          </cell>
          <cell r="B686" t="str">
            <v>TIER 1 RETAIL - MDS</v>
          </cell>
          <cell r="C686">
            <v>31</v>
          </cell>
          <cell r="D686" t="str">
            <v>GENERAL RETAIL AND WHOLESALE</v>
          </cell>
        </row>
        <row r="687">
          <cell r="A687" t="str">
            <v>5313</v>
          </cell>
          <cell r="B687" t="str">
            <v>DEPARTMENT STORES OF HOBBY, TOYS AND GAMES</v>
          </cell>
          <cell r="C687">
            <v>31</v>
          </cell>
          <cell r="D687" t="str">
            <v>GENERAL RETAIL AND WHOLESALE</v>
          </cell>
        </row>
        <row r="688">
          <cell r="A688" t="str">
            <v>5331</v>
          </cell>
          <cell r="B688" t="str">
            <v>VARIETY STORES</v>
          </cell>
          <cell r="C688">
            <v>31</v>
          </cell>
          <cell r="D688" t="str">
            <v>GENERAL RETAIL AND WHOLESALE</v>
          </cell>
        </row>
        <row r="689">
          <cell r="A689" t="str">
            <v>5399</v>
          </cell>
          <cell r="B689" t="str">
            <v>MISCELLANEOUS GENERAL MERCHANDISE</v>
          </cell>
          <cell r="C689">
            <v>31</v>
          </cell>
          <cell r="D689" t="str">
            <v>GENERAL RETAIL AND WHOLESALE</v>
          </cell>
        </row>
        <row r="690">
          <cell r="A690" t="str">
            <v>5411</v>
          </cell>
          <cell r="B690" t="str">
            <v>GROCERY STORES, SUPERMARKETS</v>
          </cell>
          <cell r="C690">
            <v>31</v>
          </cell>
          <cell r="D690" t="str">
            <v>GENERAL RETAIL AND WHOLESALE</v>
          </cell>
        </row>
        <row r="691">
          <cell r="A691" t="str">
            <v>5422</v>
          </cell>
          <cell r="B691" t="str">
            <v>FREEZER, LOCKER MEAT PROVISIONERS</v>
          </cell>
          <cell r="C691">
            <v>6</v>
          </cell>
          <cell r="D691" t="str">
            <v>CATERING AND CATERING SUPPLIES</v>
          </cell>
        </row>
        <row r="692">
          <cell r="A692" t="str">
            <v>5441</v>
          </cell>
          <cell r="B692" t="str">
            <v>CANDY, NUT, CONFECTIONERY STORES</v>
          </cell>
          <cell r="C692">
            <v>6</v>
          </cell>
          <cell r="D692" t="str">
            <v>CATERING AND CATERING SUPPLIES</v>
          </cell>
        </row>
        <row r="693">
          <cell r="A693" t="str">
            <v>5451</v>
          </cell>
          <cell r="B693" t="str">
            <v>DAIRY PRODUCTS STORES</v>
          </cell>
          <cell r="C693">
            <v>6</v>
          </cell>
          <cell r="D693" t="str">
            <v>CATERING AND CATERING SUPPLIES</v>
          </cell>
        </row>
        <row r="694">
          <cell r="A694" t="str">
            <v>5462</v>
          </cell>
          <cell r="B694" t="str">
            <v>BAKERIES</v>
          </cell>
          <cell r="C694">
            <v>6</v>
          </cell>
          <cell r="D694" t="str">
            <v>CATERING AND CATERING SUPPLIES</v>
          </cell>
        </row>
        <row r="695">
          <cell r="A695" t="str">
            <v>5499</v>
          </cell>
          <cell r="B695" t="str">
            <v>MISC FOOD STORE-CONVENIENCE,MRKT,SPLTY,VENDNG MACS</v>
          </cell>
          <cell r="C695">
            <v>6</v>
          </cell>
          <cell r="D695" t="str">
            <v>CATERING AND CATERING SUPPLIES</v>
          </cell>
        </row>
        <row r="696">
          <cell r="A696" t="str">
            <v>5511</v>
          </cell>
          <cell r="B696" t="str">
            <v>AUTO AND  TRUCK DLRS-SALES,SVC, REPRS,PRTS, AND  LEASING</v>
          </cell>
          <cell r="C696">
            <v>25</v>
          </cell>
          <cell r="D696" t="str">
            <v>VEHICLES SERVICING AND SPARES</v>
          </cell>
        </row>
        <row r="697">
          <cell r="A697" t="str">
            <v>5521</v>
          </cell>
          <cell r="B697" t="str">
            <v>AUTOMOBILE AND TRUCK DEALERS-(USED ONLY)-SALES</v>
          </cell>
          <cell r="C697">
            <v>25</v>
          </cell>
          <cell r="D697" t="str">
            <v>VEHICLES SERVICING AND SPARES</v>
          </cell>
        </row>
        <row r="698">
          <cell r="A698" t="str">
            <v>5531</v>
          </cell>
          <cell r="B698" t="str">
            <v>AUTO STORE, HOME SUPPLY STORES</v>
          </cell>
          <cell r="C698">
            <v>25</v>
          </cell>
          <cell r="D698" t="str">
            <v>VEHICLES SERVICING AND SPARES</v>
          </cell>
        </row>
        <row r="699">
          <cell r="A699" t="str">
            <v>5532</v>
          </cell>
          <cell r="B699" t="str">
            <v>AUTOMOTIVE TIRE STORES</v>
          </cell>
          <cell r="C699">
            <v>25</v>
          </cell>
          <cell r="D699" t="str">
            <v>VEHICLES SERVICING AND SPARES</v>
          </cell>
        </row>
        <row r="700">
          <cell r="A700" t="str">
            <v>5533</v>
          </cell>
          <cell r="B700" t="str">
            <v>AUTOMOTIVE PARTS, ACCESSORIES STORES</v>
          </cell>
          <cell r="C700">
            <v>25</v>
          </cell>
          <cell r="D700" t="str">
            <v>VEHICLES SERVICING AND SPARES</v>
          </cell>
        </row>
        <row r="701">
          <cell r="A701" t="str">
            <v>5541</v>
          </cell>
          <cell r="B701" t="str">
            <v>SERVICE STATIONS WITH OR WITHOUT ANCILLARY SERVICE</v>
          </cell>
          <cell r="C701">
            <v>26</v>
          </cell>
          <cell r="D701" t="str">
            <v>AUTOMOTIVE FUEL</v>
          </cell>
        </row>
        <row r="702">
          <cell r="A702" t="str">
            <v>5542</v>
          </cell>
          <cell r="B702" t="str">
            <v>FUEL DISPENSER, AUTOMATED</v>
          </cell>
          <cell r="C702">
            <v>26</v>
          </cell>
          <cell r="D702" t="str">
            <v>AUTOMOTIVE FUEL</v>
          </cell>
        </row>
        <row r="703">
          <cell r="A703" t="str">
            <v>5543</v>
          </cell>
          <cell r="B703" t="str">
            <v>SERVICE STATIONS (CAMPSA)</v>
          </cell>
          <cell r="C703">
            <v>26</v>
          </cell>
          <cell r="D703" t="str">
            <v>AUTOMOTIVE FUEL</v>
          </cell>
        </row>
        <row r="704">
          <cell r="A704" t="str">
            <v>5544</v>
          </cell>
          <cell r="B704" t="str">
            <v>TIER 2 CONVENIENCE - MDS</v>
          </cell>
          <cell r="C704">
            <v>31</v>
          </cell>
          <cell r="D704" t="str">
            <v>GENERAL RETAIL AND WHOLESALE</v>
          </cell>
        </row>
        <row r="705">
          <cell r="A705" t="str">
            <v>5548</v>
          </cell>
          <cell r="B705" t="str">
            <v>SERVICE STATIONS</v>
          </cell>
          <cell r="C705">
            <v>26</v>
          </cell>
          <cell r="D705" t="str">
            <v>AUTOMOTIVE FUEL</v>
          </cell>
        </row>
        <row r="706">
          <cell r="A706" t="str">
            <v>5551</v>
          </cell>
          <cell r="B706" t="str">
            <v>BOAT DEALERS</v>
          </cell>
          <cell r="C706">
            <v>32</v>
          </cell>
          <cell r="D706" t="str">
            <v>LEISURE ACTIVITIES</v>
          </cell>
        </row>
        <row r="707">
          <cell r="A707" t="str">
            <v>5561</v>
          </cell>
          <cell r="B707" t="str">
            <v>CAMPER DEALERS, RECREATIONAL AND UTILITY TRAILERS</v>
          </cell>
          <cell r="C707">
            <v>32</v>
          </cell>
          <cell r="D707" t="str">
            <v>LEISURE ACTIVITIES</v>
          </cell>
        </row>
        <row r="708">
          <cell r="A708" t="str">
            <v>5571</v>
          </cell>
          <cell r="B708" t="str">
            <v>MOTORCYCLE SHOPS AND DEALERS</v>
          </cell>
          <cell r="C708">
            <v>25</v>
          </cell>
          <cell r="D708" t="str">
            <v>VEHICLES SERVICING AND SPARES</v>
          </cell>
        </row>
        <row r="709">
          <cell r="A709" t="str">
            <v>5592</v>
          </cell>
          <cell r="B709" t="str">
            <v>MOTOR HOME DEALERS</v>
          </cell>
          <cell r="C709">
            <v>32</v>
          </cell>
          <cell r="D709" t="str">
            <v>LEISURE ACTIVITIES</v>
          </cell>
        </row>
        <row r="710">
          <cell r="A710" t="str">
            <v>5598</v>
          </cell>
          <cell r="B710" t="str">
            <v>SNOWMOBILE DEALERS</v>
          </cell>
          <cell r="C710">
            <v>32</v>
          </cell>
          <cell r="D710" t="str">
            <v>LEISURE ACTIVITIES</v>
          </cell>
        </row>
        <row r="711">
          <cell r="A711" t="str">
            <v>5599</v>
          </cell>
          <cell r="B711" t="str">
            <v>MISC/AUTO/AIRCRAFT/FARM EQUIP  NOT ELSEWHERE CLASS</v>
          </cell>
          <cell r="C711">
            <v>25</v>
          </cell>
          <cell r="D711" t="str">
            <v>VEHICLES SERVICING AND SPARES</v>
          </cell>
        </row>
        <row r="712">
          <cell r="A712" t="str">
            <v>5611</v>
          </cell>
          <cell r="B712" t="str">
            <v>MEN'S AND BOY'S CLOTHING AND ACCESSORIES STORES</v>
          </cell>
          <cell r="C712">
            <v>31</v>
          </cell>
          <cell r="D712" t="str">
            <v>GENERAL RETAIL AND WHOLESALE</v>
          </cell>
        </row>
        <row r="713">
          <cell r="A713" t="str">
            <v>5621</v>
          </cell>
          <cell r="B713" t="str">
            <v>WOMEN'S READY TO WEAR STORES</v>
          </cell>
          <cell r="C713">
            <v>31</v>
          </cell>
          <cell r="D713" t="str">
            <v>GENERAL RETAIL AND WHOLESALE</v>
          </cell>
        </row>
        <row r="714">
          <cell r="A714" t="str">
            <v>5631</v>
          </cell>
          <cell r="B714" t="str">
            <v>WOMEN'S ACCESSORY AND SPECIALTY STORES</v>
          </cell>
          <cell r="C714">
            <v>31</v>
          </cell>
          <cell r="D714" t="str">
            <v>GENERAL RETAIL AND WHOLESALE</v>
          </cell>
        </row>
        <row r="715">
          <cell r="A715" t="str">
            <v>5641</v>
          </cell>
          <cell r="B715" t="str">
            <v>CHILDREN'S AND INFANT'S WEAR STORES</v>
          </cell>
          <cell r="C715">
            <v>31</v>
          </cell>
          <cell r="D715" t="str">
            <v>GENERAL RETAIL AND WHOLESALE</v>
          </cell>
        </row>
        <row r="716">
          <cell r="A716" t="str">
            <v>5651</v>
          </cell>
          <cell r="B716" t="str">
            <v>FAMILY CLOTHING STORES</v>
          </cell>
          <cell r="C716">
            <v>31</v>
          </cell>
          <cell r="D716" t="str">
            <v>GENERAL RETAIL AND WHOLESALE</v>
          </cell>
        </row>
        <row r="717">
          <cell r="A717" t="str">
            <v>5655</v>
          </cell>
          <cell r="B717" t="str">
            <v>SPORTS APPAREL, RIDING APPAREL STORES</v>
          </cell>
          <cell r="C717">
            <v>31</v>
          </cell>
          <cell r="D717" t="str">
            <v>GENERAL RETAIL AND WHOLESALE</v>
          </cell>
        </row>
        <row r="718">
          <cell r="A718" t="str">
            <v>5661</v>
          </cell>
          <cell r="B718" t="str">
            <v>SHOE STORES</v>
          </cell>
          <cell r="C718">
            <v>31</v>
          </cell>
          <cell r="D718" t="str">
            <v>GENERAL RETAIL AND WHOLESALE</v>
          </cell>
        </row>
        <row r="719">
          <cell r="A719" t="str">
            <v>5662</v>
          </cell>
          <cell r="B719" t="str">
            <v>TIER 1 SUPERMARKET - MDS</v>
          </cell>
          <cell r="C719">
            <v>31</v>
          </cell>
          <cell r="D719" t="str">
            <v>GENERAL RETAIL AND WHOLESALE</v>
          </cell>
        </row>
        <row r="720">
          <cell r="A720" t="str">
            <v>5663</v>
          </cell>
          <cell r="B720" t="str">
            <v>TIER 2 SUPERMARKET MDS</v>
          </cell>
          <cell r="C720">
            <v>31</v>
          </cell>
          <cell r="D720" t="str">
            <v>GENERAL RETAIL AND WHOLESALE</v>
          </cell>
        </row>
        <row r="721">
          <cell r="A721" t="str">
            <v>5681</v>
          </cell>
          <cell r="B721" t="str">
            <v>FURRIERS AND FUR SHOPS</v>
          </cell>
          <cell r="C721">
            <v>31</v>
          </cell>
          <cell r="D721" t="str">
            <v>GENERAL RETAIL AND WHOLESALE</v>
          </cell>
        </row>
        <row r="722">
          <cell r="A722" t="str">
            <v>5691</v>
          </cell>
          <cell r="B722" t="str">
            <v>MEN'S AND WOMEN'S CLOTHING STORES</v>
          </cell>
          <cell r="C722">
            <v>31</v>
          </cell>
          <cell r="D722" t="str">
            <v>GENERAL RETAIL AND WHOLESALE</v>
          </cell>
        </row>
        <row r="723">
          <cell r="A723" t="str">
            <v>5697</v>
          </cell>
          <cell r="B723" t="str">
            <v>ALTERATIONS, MENDING, SEAMSTRESSES, TAILORS</v>
          </cell>
          <cell r="C723">
            <v>31</v>
          </cell>
          <cell r="D723" t="str">
            <v>GENERAL RETAIL AND WHOLESALE</v>
          </cell>
        </row>
        <row r="724">
          <cell r="A724" t="str">
            <v>5698</v>
          </cell>
          <cell r="B724" t="str">
            <v>WIG AND TOUPEE SHOPS</v>
          </cell>
          <cell r="C724">
            <v>31</v>
          </cell>
          <cell r="D724" t="str">
            <v>GENERAL RETAIL AND WHOLESALE</v>
          </cell>
        </row>
        <row r="725">
          <cell r="A725" t="str">
            <v>5699</v>
          </cell>
          <cell r="B725" t="str">
            <v>ACCESSORY AND APPAREL STORES-MISCELLANEOUS</v>
          </cell>
          <cell r="C725">
            <v>31</v>
          </cell>
          <cell r="D725" t="str">
            <v>GENERAL RETAIL AND WHOLESALE</v>
          </cell>
        </row>
        <row r="726">
          <cell r="A726" t="str">
            <v>5712</v>
          </cell>
          <cell r="B726" t="str">
            <v>EQUIP, FURNITURE, HOME FURNSHNGS STRS (EXCPT APPL)</v>
          </cell>
          <cell r="C726">
            <v>31</v>
          </cell>
          <cell r="D726" t="str">
            <v>GENERAL RETAIL AND WHOLESALE</v>
          </cell>
        </row>
        <row r="727">
          <cell r="A727" t="str">
            <v>5713</v>
          </cell>
          <cell r="B727" t="str">
            <v>FLOOR COVERING STORES</v>
          </cell>
          <cell r="C727">
            <v>31</v>
          </cell>
          <cell r="D727" t="str">
            <v>GENERAL RETAIL AND WHOLESALE</v>
          </cell>
        </row>
        <row r="728">
          <cell r="A728" t="str">
            <v>5714</v>
          </cell>
          <cell r="B728" t="str">
            <v>DRAPERY, UPOLSTERY, AND WINDOW COVERINGS STORES</v>
          </cell>
          <cell r="C728">
            <v>31</v>
          </cell>
          <cell r="D728" t="str">
            <v>GENERAL RETAIL AND WHOLESALE</v>
          </cell>
        </row>
        <row r="729">
          <cell r="A729" t="str">
            <v>5718</v>
          </cell>
          <cell r="B729" t="str">
            <v>FIREPLACE, FIREPLACE SCREENS AND  ACCESSORIES STORES</v>
          </cell>
          <cell r="C729">
            <v>31</v>
          </cell>
          <cell r="D729" t="str">
            <v>GENERAL RETAIL AND WHOLESALE</v>
          </cell>
        </row>
        <row r="730">
          <cell r="A730" t="str">
            <v>5719</v>
          </cell>
          <cell r="B730" t="str">
            <v>MISCELLANEOUS HOUSE FURNISHING SPECIALTY SHOPS</v>
          </cell>
          <cell r="C730">
            <v>31</v>
          </cell>
          <cell r="D730" t="str">
            <v>GENERAL RETAIL AND WHOLESALE</v>
          </cell>
        </row>
        <row r="731">
          <cell r="A731" t="str">
            <v>5722</v>
          </cell>
          <cell r="B731" t="str">
            <v>HOUSEHOLD APPLIANCE STORES</v>
          </cell>
          <cell r="C731">
            <v>31</v>
          </cell>
          <cell r="D731" t="str">
            <v>GENERAL RETAIL AND WHOLESALE</v>
          </cell>
        </row>
        <row r="732">
          <cell r="A732" t="str">
            <v>5732</v>
          </cell>
          <cell r="B732" t="str">
            <v>ELECTRONIC SALES</v>
          </cell>
          <cell r="C732">
            <v>31</v>
          </cell>
          <cell r="D732" t="str">
            <v>GENERAL RETAIL AND WHOLESALE</v>
          </cell>
        </row>
        <row r="733">
          <cell r="A733" t="str">
            <v>5733</v>
          </cell>
          <cell r="B733" t="str">
            <v>MUSIC STORES-INSTRUMENTS, PIANOS, SHEET MUSIC</v>
          </cell>
          <cell r="C733">
            <v>31</v>
          </cell>
          <cell r="D733" t="str">
            <v>GENERAL RETAIL AND WHOLESALE</v>
          </cell>
        </row>
        <row r="734">
          <cell r="A734" t="str">
            <v>5734</v>
          </cell>
          <cell r="B734" t="str">
            <v>COMPUTER SOFTWARE STORES</v>
          </cell>
          <cell r="C734">
            <v>20</v>
          </cell>
          <cell r="D734" t="str">
            <v>COMPUTER EQUIPMENT &amp; SERVICES</v>
          </cell>
        </row>
        <row r="735">
          <cell r="A735" t="str">
            <v>5735</v>
          </cell>
          <cell r="B735" t="str">
            <v>RECORD SHOPS</v>
          </cell>
          <cell r="C735">
            <v>31</v>
          </cell>
          <cell r="D735" t="str">
            <v>GENERAL RETAIL AND WHOLESALE</v>
          </cell>
        </row>
        <row r="736">
          <cell r="A736" t="str">
            <v>5811</v>
          </cell>
          <cell r="B736" t="str">
            <v>CATERERS</v>
          </cell>
          <cell r="C736">
            <v>6</v>
          </cell>
          <cell r="D736" t="str">
            <v>CATERING AND CATERING SUPPLIES</v>
          </cell>
        </row>
        <row r="737">
          <cell r="A737" t="str">
            <v>5812</v>
          </cell>
          <cell r="B737" t="str">
            <v>EATING PLACES, RESTAURANTS</v>
          </cell>
          <cell r="C737">
            <v>30</v>
          </cell>
          <cell r="D737" t="str">
            <v>RESTAURANTS AND BARS</v>
          </cell>
        </row>
        <row r="738">
          <cell r="A738" t="str">
            <v>5813</v>
          </cell>
          <cell r="B738" t="str">
            <v>BAR,LOUNGE,DISCO,NIGHTCLUB,TAVERN-ALCOHOLIC DRINKS</v>
          </cell>
          <cell r="C738">
            <v>30</v>
          </cell>
          <cell r="D738" t="str">
            <v>RESTAURANTS AND BARS</v>
          </cell>
        </row>
        <row r="739">
          <cell r="A739" t="str">
            <v>5814</v>
          </cell>
          <cell r="B739" t="str">
            <v>FAST FOOD RESTAURANTS</v>
          </cell>
          <cell r="C739">
            <v>30</v>
          </cell>
          <cell r="D739" t="str">
            <v>RESTAURANTS AND BARS</v>
          </cell>
        </row>
        <row r="740">
          <cell r="A740" t="str">
            <v>5815</v>
          </cell>
          <cell r="B740" t="str">
            <v>DIGITAL GOODS-AUDIOVISUAL MEDIA</v>
          </cell>
          <cell r="C740">
            <v>22</v>
          </cell>
          <cell r="D740" t="str">
            <v>BOOKS AND PERIODICALS</v>
          </cell>
        </row>
        <row r="741">
          <cell r="A741" t="str">
            <v>5816</v>
          </cell>
          <cell r="B741" t="str">
            <v>DIGITAL GOODS-GAMES</v>
          </cell>
          <cell r="C741">
            <v>20</v>
          </cell>
          <cell r="D741" t="str">
            <v>COMPUTER EQUIPMENT &amp; SERVICES</v>
          </cell>
        </row>
        <row r="742">
          <cell r="A742" t="str">
            <v>5817</v>
          </cell>
          <cell r="B742" t="str">
            <v>DIGITAL GOODS-SOFTWARE APPLICATIONS</v>
          </cell>
          <cell r="C742">
            <v>20</v>
          </cell>
          <cell r="D742" t="str">
            <v>COMPUTER EQUIPMENT &amp; SERVICES</v>
          </cell>
        </row>
        <row r="743">
          <cell r="A743" t="str">
            <v>5818</v>
          </cell>
          <cell r="B743" t="str">
            <v>DIGITAL GOODS-MULTI-CATEGORY</v>
          </cell>
          <cell r="C743">
            <v>20</v>
          </cell>
          <cell r="D743" t="str">
            <v>COMPUTER EQUIPMENT &amp; SERVICES</v>
          </cell>
        </row>
        <row r="744">
          <cell r="A744" t="str">
            <v>5912</v>
          </cell>
          <cell r="B744" t="str">
            <v>DRUG STORES, PHARMACIES</v>
          </cell>
          <cell r="C744">
            <v>9</v>
          </cell>
          <cell r="D744" t="str">
            <v>MEDICAL SUPPLIES AND SERVICES</v>
          </cell>
        </row>
        <row r="745">
          <cell r="A745" t="str">
            <v>5921</v>
          </cell>
          <cell r="B745" t="str">
            <v>PACKAGE STORES, BEER, WINE, LIQUOR</v>
          </cell>
          <cell r="C745">
            <v>31</v>
          </cell>
          <cell r="D745" t="str">
            <v>GENERAL RETAIL AND WHOLESALE</v>
          </cell>
        </row>
        <row r="746">
          <cell r="A746" t="str">
            <v>5931</v>
          </cell>
          <cell r="B746" t="str">
            <v>SECOND HAND STORES, USED MERCHANDISE STORES</v>
          </cell>
          <cell r="C746">
            <v>31</v>
          </cell>
          <cell r="D746" t="str">
            <v>GENERAL RETAIL AND WHOLESALE</v>
          </cell>
        </row>
        <row r="747">
          <cell r="A747" t="str">
            <v>5932</v>
          </cell>
          <cell r="B747" t="str">
            <v>ANTIQUE SHOPS-SALES,REPAIRS,RESTORATION SERVICES</v>
          </cell>
          <cell r="C747">
            <v>31</v>
          </cell>
          <cell r="D747" t="str">
            <v>GENERAL RETAIL AND WHOLESALE</v>
          </cell>
        </row>
        <row r="748">
          <cell r="A748" t="str">
            <v>5933</v>
          </cell>
          <cell r="B748" t="str">
            <v>PAWN SHOPS</v>
          </cell>
          <cell r="C748">
            <v>31</v>
          </cell>
          <cell r="D748" t="str">
            <v>GENERAL RETAIL AND WHOLESALE</v>
          </cell>
        </row>
        <row r="749">
          <cell r="A749" t="str">
            <v>5935</v>
          </cell>
          <cell r="B749" t="str">
            <v>SALVAGE AND WRECKING YARDS</v>
          </cell>
          <cell r="C749">
            <v>24</v>
          </cell>
          <cell r="D749" t="str">
            <v>MISCELLANEOUS INDUSTRIAL/COMMERCIAL SUPPLIES</v>
          </cell>
        </row>
        <row r="750">
          <cell r="A750" t="str">
            <v>5937</v>
          </cell>
          <cell r="B750" t="str">
            <v>ANTIQUE REPRODUCTION STORES</v>
          </cell>
          <cell r="C750">
            <v>31</v>
          </cell>
          <cell r="D750" t="str">
            <v>GENERAL RETAIL AND WHOLESALE</v>
          </cell>
        </row>
        <row r="751">
          <cell r="A751" t="str">
            <v>5940</v>
          </cell>
          <cell r="B751" t="str">
            <v>BICYCLE SHOPS-SALES AND SERVICE</v>
          </cell>
          <cell r="C751">
            <v>31</v>
          </cell>
          <cell r="D751" t="str">
            <v>GENERAL RETAIL AND WHOLESALE</v>
          </cell>
        </row>
        <row r="752">
          <cell r="A752" t="str">
            <v>5941</v>
          </cell>
          <cell r="B752" t="str">
            <v>SPORTING GOODS STORES</v>
          </cell>
          <cell r="C752">
            <v>31</v>
          </cell>
          <cell r="D752" t="str">
            <v>GENERAL RETAIL AND WHOLESALE</v>
          </cell>
        </row>
        <row r="753">
          <cell r="A753" t="str">
            <v>5942</v>
          </cell>
          <cell r="B753" t="str">
            <v>BOOK STORES</v>
          </cell>
          <cell r="C753">
            <v>22</v>
          </cell>
          <cell r="D753" t="str">
            <v>BOOKS AND PERIODICALS</v>
          </cell>
        </row>
        <row r="754">
          <cell r="A754" t="str">
            <v>5943</v>
          </cell>
          <cell r="B754" t="str">
            <v>OFFICE, SCHOOL SUPPLY, AND STATIONERY STORES</v>
          </cell>
          <cell r="C754">
            <v>19</v>
          </cell>
          <cell r="D754" t="str">
            <v>OFFICE STATIONERY EQUIPMENT AND SUPPLIES</v>
          </cell>
        </row>
        <row r="755">
          <cell r="A755" t="str">
            <v>5944</v>
          </cell>
          <cell r="B755" t="str">
            <v>CLOCK, JEWELRY, WATCH, AND SILVERWARE STORE</v>
          </cell>
          <cell r="C755">
            <v>31</v>
          </cell>
          <cell r="D755" t="str">
            <v>GENERAL RETAIL AND WHOLESALE</v>
          </cell>
        </row>
        <row r="756">
          <cell r="A756" t="str">
            <v>5945</v>
          </cell>
          <cell r="B756" t="str">
            <v>GAME, TOY, AND HOBBY SHOPS</v>
          </cell>
          <cell r="C756">
            <v>31</v>
          </cell>
          <cell r="D756" t="str">
            <v>GENERAL RETAIL AND WHOLESALE</v>
          </cell>
        </row>
        <row r="757">
          <cell r="A757" t="str">
            <v>5946</v>
          </cell>
          <cell r="B757" t="str">
            <v>CAMERA AND PHOTOGRAPHIC SUPPLY STORES</v>
          </cell>
          <cell r="C757">
            <v>31</v>
          </cell>
          <cell r="D757" t="str">
            <v>GENERAL RETAIL AND WHOLESALE</v>
          </cell>
        </row>
        <row r="758">
          <cell r="A758" t="str">
            <v>5947</v>
          </cell>
          <cell r="B758" t="str">
            <v>GIFT, CARD, NOVELTY AND SOUVENIR SHOPS</v>
          </cell>
          <cell r="C758">
            <v>31</v>
          </cell>
          <cell r="D758" t="str">
            <v>GENERAL RETAIL AND WHOLESALE</v>
          </cell>
        </row>
        <row r="759">
          <cell r="A759" t="str">
            <v>5948</v>
          </cell>
          <cell r="B759" t="str">
            <v>LEATHER GOODS AND LUGGAGE STORES</v>
          </cell>
          <cell r="C759">
            <v>31</v>
          </cell>
          <cell r="D759" t="str">
            <v>GENERAL RETAIL AND WHOLESALE</v>
          </cell>
        </row>
        <row r="760">
          <cell r="A760" t="str">
            <v>5949</v>
          </cell>
          <cell r="B760" t="str">
            <v>FABRIC, NEEDLEWORK, PIECE GOODS, AND SEWING STORES</v>
          </cell>
          <cell r="C760">
            <v>31</v>
          </cell>
          <cell r="D760" t="str">
            <v>GENERAL RETAIL AND WHOLESALE</v>
          </cell>
        </row>
        <row r="761">
          <cell r="A761" t="str">
            <v>5950</v>
          </cell>
          <cell r="B761" t="str">
            <v>CRYSTAL AND GLASSWARE STORES</v>
          </cell>
          <cell r="C761">
            <v>31</v>
          </cell>
          <cell r="D761" t="str">
            <v>GENERAL RETAIL AND WHOLESALE</v>
          </cell>
        </row>
        <row r="762">
          <cell r="A762" t="str">
            <v>5960</v>
          </cell>
          <cell r="B762" t="str">
            <v>DIRECT MARKETING-INSURANCE SERVICES</v>
          </cell>
          <cell r="C762">
            <v>16</v>
          </cell>
          <cell r="D762" t="str">
            <v>FINANCIAL SERVICES</v>
          </cell>
        </row>
        <row r="763">
          <cell r="A763" t="str">
            <v>5961</v>
          </cell>
          <cell r="B763" t="str">
            <v>MAIL ORDER HOUSES INCLUD. CATALOG ORD.STORES, BOOK/RECORD CLUBS</v>
          </cell>
          <cell r="C763">
            <v>12</v>
          </cell>
          <cell r="D763" t="str">
            <v>MAIL ORDER / DIRECT SELLING</v>
          </cell>
        </row>
        <row r="764">
          <cell r="A764" t="str">
            <v>5962</v>
          </cell>
          <cell r="B764" t="str">
            <v>DIRECT MARKETING-TRAVEL RELATED ARRANGEMENT SERVS.</v>
          </cell>
          <cell r="C764">
            <v>27</v>
          </cell>
          <cell r="D764" t="str">
            <v>TRAVEL</v>
          </cell>
        </row>
        <row r="765">
          <cell r="A765" t="str">
            <v>5963</v>
          </cell>
          <cell r="B765" t="str">
            <v>DOOR-TO-DOOR SALES</v>
          </cell>
          <cell r="C765">
            <v>12</v>
          </cell>
          <cell r="D765" t="str">
            <v>MAIL ORDER / DIRECT SELLING</v>
          </cell>
        </row>
        <row r="766">
          <cell r="A766" t="str">
            <v>5964</v>
          </cell>
          <cell r="B766" t="str">
            <v>DIRECT MARKETING-CATALOG MERCHANTS</v>
          </cell>
          <cell r="C766">
            <v>12</v>
          </cell>
          <cell r="D766" t="str">
            <v>MAIL ORDER / DIRECT SELLING</v>
          </cell>
        </row>
        <row r="767">
          <cell r="A767" t="str">
            <v>5965</v>
          </cell>
          <cell r="B767" t="str">
            <v>DIRECT MARKETING-COMBINATION CATALOG/RETAIL MERCH.</v>
          </cell>
          <cell r="C767">
            <v>31</v>
          </cell>
          <cell r="D767" t="str">
            <v>GENERAL RETAIL AND WHOLESALE</v>
          </cell>
        </row>
        <row r="768">
          <cell r="A768" t="str">
            <v>5966</v>
          </cell>
          <cell r="B768" t="str">
            <v>DIRECT MARKETING-OUTBOUND TELEMARKETING MERCHANTS</v>
          </cell>
          <cell r="C768">
            <v>12</v>
          </cell>
          <cell r="D768" t="str">
            <v>MAIL ORDER / DIRECT SELLING</v>
          </cell>
        </row>
        <row r="769">
          <cell r="A769" t="str">
            <v>5967</v>
          </cell>
          <cell r="B769" t="str">
            <v>DIRECT MARKETING-INBOUND TELEMARKETING MERCHANTS</v>
          </cell>
          <cell r="C769">
            <v>12</v>
          </cell>
          <cell r="D769" t="str">
            <v>MAIL ORDER / DIRECT SELLING</v>
          </cell>
        </row>
        <row r="770">
          <cell r="A770" t="str">
            <v>5968</v>
          </cell>
          <cell r="B770" t="str">
            <v>DIRECT MARKETING-CONTINUITY/SUBSCRIPTION MERCHANTS</v>
          </cell>
          <cell r="C770">
            <v>12</v>
          </cell>
          <cell r="D770" t="str">
            <v>MAIL ORDER / DIRECT SELLING</v>
          </cell>
        </row>
        <row r="771">
          <cell r="A771" t="str">
            <v>5969</v>
          </cell>
          <cell r="B771" t="str">
            <v>DIRECT MARKETING-OTHER DIRECT MARKETERS/NOT ELSEW.</v>
          </cell>
          <cell r="C771">
            <v>12</v>
          </cell>
          <cell r="D771" t="str">
            <v>MAIL ORDER / DIRECT SELLING</v>
          </cell>
        </row>
        <row r="772">
          <cell r="A772" t="str">
            <v>5970</v>
          </cell>
          <cell r="B772" t="str">
            <v>ARTIST SUPPLY STORES, CRAFT SHOPS</v>
          </cell>
          <cell r="C772">
            <v>31</v>
          </cell>
          <cell r="D772" t="str">
            <v>GENERAL RETAIL AND WHOLESALE</v>
          </cell>
        </row>
        <row r="773">
          <cell r="A773" t="str">
            <v>5971</v>
          </cell>
          <cell r="B773" t="str">
            <v>ART DEALERS AND GALLERIES</v>
          </cell>
          <cell r="C773">
            <v>31</v>
          </cell>
          <cell r="D773" t="str">
            <v>GENERAL RETAIL AND WHOLESALE</v>
          </cell>
        </row>
        <row r="774">
          <cell r="A774" t="str">
            <v>5972</v>
          </cell>
          <cell r="B774" t="str">
            <v>STAMP AND  COIN STORES-PHILATELIC AND  NUMISMATIC SUPPLY</v>
          </cell>
          <cell r="C774">
            <v>31</v>
          </cell>
          <cell r="D774" t="str">
            <v>GENERAL RETAIL AND WHOLESALE</v>
          </cell>
        </row>
        <row r="775">
          <cell r="A775" t="str">
            <v>5973</v>
          </cell>
          <cell r="B775" t="str">
            <v>RELIGIOUS GOODS STORES</v>
          </cell>
          <cell r="C775">
            <v>31</v>
          </cell>
          <cell r="D775" t="str">
            <v>GENERAL RETAIL AND WHOLESALE</v>
          </cell>
        </row>
        <row r="776">
          <cell r="A776" t="str">
            <v>5974</v>
          </cell>
          <cell r="B776" t="str">
            <v>RUBBER STAMP STORES</v>
          </cell>
          <cell r="C776">
            <v>31</v>
          </cell>
          <cell r="D776" t="str">
            <v>GENERAL RETAIL AND WHOLESALE</v>
          </cell>
        </row>
        <row r="777">
          <cell r="A777" t="str">
            <v>5975</v>
          </cell>
          <cell r="B777" t="str">
            <v>HEARING AIDS-SALES, SERVICE, SUPPLY STORES</v>
          </cell>
          <cell r="C777">
            <v>9</v>
          </cell>
          <cell r="D777" t="str">
            <v>MEDICAL SUPPLIES AND SERVICES</v>
          </cell>
        </row>
        <row r="778">
          <cell r="A778" t="str">
            <v>5976</v>
          </cell>
          <cell r="B778" t="str">
            <v>ORTHOPEDIC GOODS-ARTIFICIAL LIMB STORES</v>
          </cell>
          <cell r="C778">
            <v>9</v>
          </cell>
          <cell r="D778" t="str">
            <v>MEDICAL SUPPLIES AND SERVICES</v>
          </cell>
        </row>
        <row r="779">
          <cell r="A779" t="str">
            <v>5977</v>
          </cell>
          <cell r="B779" t="str">
            <v>COSMETIC STORES</v>
          </cell>
          <cell r="C779">
            <v>31</v>
          </cell>
          <cell r="D779" t="str">
            <v>GENERAL RETAIL AND WHOLESALE</v>
          </cell>
        </row>
        <row r="780">
          <cell r="A780" t="str">
            <v>5978</v>
          </cell>
          <cell r="B780" t="str">
            <v>TYPEWRITER STORES-RENTALS, SALES, SERVICE</v>
          </cell>
          <cell r="C780">
            <v>19</v>
          </cell>
          <cell r="D780" t="str">
            <v>OFFICE STATIONERY EQUIPMENT AND SUPPLIES</v>
          </cell>
        </row>
        <row r="781">
          <cell r="A781" t="str">
            <v>5983</v>
          </cell>
          <cell r="B781" t="str">
            <v>FUEL DEALERS-COAL, FUEL OIL, LIQ PETROLEUM, WOOD</v>
          </cell>
          <cell r="C781">
            <v>4</v>
          </cell>
          <cell r="D781" t="str">
            <v>UTILITIES AND NON AUTOMOTIVE FUEL</v>
          </cell>
        </row>
        <row r="782">
          <cell r="A782" t="str">
            <v>5992</v>
          </cell>
          <cell r="B782" t="str">
            <v>FLORISTS</v>
          </cell>
          <cell r="C782">
            <v>3</v>
          </cell>
          <cell r="D782" t="str">
            <v>ESTATE AND GARDEN SERVICES</v>
          </cell>
        </row>
        <row r="783">
          <cell r="A783" t="str">
            <v>5993</v>
          </cell>
          <cell r="B783" t="str">
            <v>CIGAR STORES AND STANDS</v>
          </cell>
          <cell r="C783">
            <v>31</v>
          </cell>
          <cell r="D783" t="str">
            <v>GENERAL RETAIL AND WHOLESALE</v>
          </cell>
        </row>
        <row r="784">
          <cell r="A784" t="str">
            <v>5994</v>
          </cell>
          <cell r="B784" t="str">
            <v>NEWS DEALERS AND NEWSSTANDS</v>
          </cell>
          <cell r="C784">
            <v>22</v>
          </cell>
          <cell r="D784" t="str">
            <v>BOOKS AND PERIODICALS</v>
          </cell>
        </row>
        <row r="785">
          <cell r="A785" t="str">
            <v>5995</v>
          </cell>
          <cell r="B785" t="str">
            <v>PET SHOPS - PET FOODS AND SUPPLIES</v>
          </cell>
          <cell r="C785">
            <v>31</v>
          </cell>
          <cell r="D785" t="str">
            <v>GENERAL RETAIL AND WHOLESALE</v>
          </cell>
        </row>
        <row r="786">
          <cell r="A786" t="str">
            <v>5996</v>
          </cell>
          <cell r="B786" t="str">
            <v>SWIMMING POOLS - SALES AND SUPPLIES</v>
          </cell>
          <cell r="C786">
            <v>31</v>
          </cell>
          <cell r="D786" t="str">
            <v>GENERAL RETAIL AND WHOLESALE</v>
          </cell>
        </row>
        <row r="787">
          <cell r="A787" t="str">
            <v>5997</v>
          </cell>
          <cell r="B787" t="str">
            <v>ELECTRIC RAZOR STORES - SALES AND SERVICE</v>
          </cell>
          <cell r="C787">
            <v>31</v>
          </cell>
          <cell r="D787" t="str">
            <v>GENERAL RETAIL AND WHOLESALE</v>
          </cell>
        </row>
        <row r="788">
          <cell r="A788" t="str">
            <v>5998</v>
          </cell>
          <cell r="B788" t="str">
            <v>TENT AND AWNING SHOPS</v>
          </cell>
          <cell r="C788">
            <v>31</v>
          </cell>
          <cell r="D788" t="str">
            <v>GENERAL RETAIL AND WHOLESALE</v>
          </cell>
        </row>
        <row r="789">
          <cell r="A789" t="str">
            <v>5999</v>
          </cell>
          <cell r="B789" t="str">
            <v>MISCELLANEOUS AND SPECIALTY RETAIL STORES</v>
          </cell>
          <cell r="C789">
            <v>31</v>
          </cell>
          <cell r="D789" t="str">
            <v>GENERAL RETAIL AND WHOLESALE</v>
          </cell>
        </row>
        <row r="790">
          <cell r="A790" t="str">
            <v>6010</v>
          </cell>
          <cell r="B790" t="str">
            <v>MEMBER-MANUAL CASH DISBURSEMENT</v>
          </cell>
          <cell r="C790">
            <v>34</v>
          </cell>
          <cell r="D790" t="str">
            <v>CASH</v>
          </cell>
        </row>
        <row r="791">
          <cell r="A791" t="str">
            <v>6011</v>
          </cell>
          <cell r="B791" t="str">
            <v>MEMBER-AUTOMATED CASH DISBURSEMENT</v>
          </cell>
          <cell r="C791">
            <v>34</v>
          </cell>
          <cell r="D791" t="str">
            <v>CASH</v>
          </cell>
        </row>
        <row r="792">
          <cell r="A792" t="str">
            <v>6012</v>
          </cell>
          <cell r="B792" t="str">
            <v>MEMBER-MERCHANDISE AND SERVICES</v>
          </cell>
          <cell r="C792">
            <v>16</v>
          </cell>
          <cell r="D792" t="str">
            <v>FINANCIAL SERVICES</v>
          </cell>
        </row>
        <row r="793">
          <cell r="A793" t="str">
            <v>6022</v>
          </cell>
          <cell r="B793" t="str">
            <v>FINANCIAL INSTITUTION (RCL INTERNAL)</v>
          </cell>
          <cell r="C793">
            <v>16</v>
          </cell>
          <cell r="D793" t="str">
            <v>FINANCIAL SERVICES</v>
          </cell>
        </row>
        <row r="794">
          <cell r="A794" t="str">
            <v>6023</v>
          </cell>
          <cell r="B794" t="str">
            <v>STATE BANKS (RCL INTERNAL)</v>
          </cell>
          <cell r="C794">
            <v>16</v>
          </cell>
          <cell r="D794" t="str">
            <v>FINANCIAL SERVICES</v>
          </cell>
        </row>
        <row r="795">
          <cell r="A795" t="str">
            <v>6025</v>
          </cell>
          <cell r="B795" t="str">
            <v>NATIONAL BANKS (RCL INTERNAL)</v>
          </cell>
          <cell r="C795">
            <v>16</v>
          </cell>
          <cell r="D795" t="str">
            <v>FINANCIAL SERVICES</v>
          </cell>
        </row>
        <row r="796">
          <cell r="A796" t="str">
            <v>6026</v>
          </cell>
          <cell r="B796" t="str">
            <v>NATIONAL BANKS NON FEDERAL (RCL INTERNAL)</v>
          </cell>
          <cell r="C796">
            <v>16</v>
          </cell>
          <cell r="D796" t="str">
            <v>FINANCIAL SERVICES</v>
          </cell>
        </row>
        <row r="797">
          <cell r="A797" t="str">
            <v>6028</v>
          </cell>
          <cell r="B797" t="str">
            <v>UNICORPORATED PRIVATE BANKS (RCL INTERNAL)</v>
          </cell>
          <cell r="C797">
            <v>16</v>
          </cell>
          <cell r="D797" t="str">
            <v>FINANCIAL SERVICES</v>
          </cell>
        </row>
        <row r="798">
          <cell r="A798" t="str">
            <v>6050</v>
          </cell>
          <cell r="B798" t="str">
            <v>QUASI CASH - MEMBER</v>
          </cell>
          <cell r="C798">
            <v>34</v>
          </cell>
          <cell r="D798" t="str">
            <v>CASH</v>
          </cell>
        </row>
        <row r="799">
          <cell r="A799" t="str">
            <v>6051</v>
          </cell>
          <cell r="B799" t="str">
            <v>QUASI CASH-MERCHANT</v>
          </cell>
          <cell r="C799">
            <v>34</v>
          </cell>
          <cell r="D799" t="str">
            <v>CASH</v>
          </cell>
        </row>
        <row r="800">
          <cell r="A800" t="str">
            <v>6211</v>
          </cell>
          <cell r="B800" t="str">
            <v>SECURITIES-BROKERS/DEALERS</v>
          </cell>
          <cell r="C800">
            <v>16</v>
          </cell>
          <cell r="D800" t="str">
            <v>FINANCIAL SERVICES</v>
          </cell>
        </row>
        <row r="801">
          <cell r="A801" t="str">
            <v>6300</v>
          </cell>
          <cell r="B801" t="str">
            <v>INSURANCE SALES,UNDERWRITING,AND PREMIUMS</v>
          </cell>
          <cell r="C801">
            <v>16</v>
          </cell>
          <cell r="D801" t="str">
            <v>FINANCIAL SERVICES</v>
          </cell>
        </row>
        <row r="802">
          <cell r="A802" t="str">
            <v>6381</v>
          </cell>
          <cell r="B802" t="str">
            <v>Insurance Premiums, (no longer valid for first presentment work)</v>
          </cell>
          <cell r="C802">
            <v>16</v>
          </cell>
          <cell r="D802" t="str">
            <v>FINANCIAL SERVICES</v>
          </cell>
        </row>
        <row r="803">
          <cell r="A803" t="str">
            <v>6399</v>
          </cell>
          <cell r="B803" t="str">
            <v>Insurance, Not Elsewhere Classified (no longer valid for first presentment work)</v>
          </cell>
          <cell r="C803">
            <v>16</v>
          </cell>
          <cell r="D803" t="str">
            <v>FINANCIAL SERVICES</v>
          </cell>
        </row>
        <row r="804">
          <cell r="A804" t="str">
            <v>6513</v>
          </cell>
          <cell r="B804" t="str">
            <v>REAL ESTATE AGENTS AND MANAGERS-RENTALS</v>
          </cell>
          <cell r="C804">
            <v>24</v>
          </cell>
          <cell r="D804" t="str">
            <v>MISCELLANEOUS INDUSTRIAL/COMMERCIAL SUPPLIES</v>
          </cell>
        </row>
        <row r="805">
          <cell r="A805" t="str">
            <v>6529</v>
          </cell>
          <cell r="B805" t="str">
            <v>REMOTE STORED VALUE LOAD - MEMBER</v>
          </cell>
          <cell r="C805">
            <v>16</v>
          </cell>
          <cell r="D805" t="str">
            <v>FINANCIAL SERVICES</v>
          </cell>
        </row>
        <row r="806">
          <cell r="A806" t="str">
            <v>6530</v>
          </cell>
          <cell r="B806" t="str">
            <v>REMOTE STORED VALUE LOAD - MERCHANT</v>
          </cell>
          <cell r="C806">
            <v>16</v>
          </cell>
          <cell r="D806" t="str">
            <v>FINANCIAL SERVICES</v>
          </cell>
        </row>
        <row r="807">
          <cell r="A807" t="str">
            <v>6531</v>
          </cell>
          <cell r="B807" t="str">
            <v>PAYMNT SVC PROVIDER-PAYMNT TRANSFER FOR A PURCHASE</v>
          </cell>
          <cell r="C807">
            <v>16</v>
          </cell>
          <cell r="D807" t="str">
            <v>FINANCIAL SERVICES</v>
          </cell>
        </row>
        <row r="808">
          <cell r="A808" t="str">
            <v>6532</v>
          </cell>
          <cell r="B808" t="str">
            <v>PYMT SVC PROVIDR-MBR FINANCL INSTITUTN-PYMT TRANS</v>
          </cell>
          <cell r="C808">
            <v>16</v>
          </cell>
          <cell r="D808" t="str">
            <v>FINANCIAL SERVICES</v>
          </cell>
        </row>
        <row r="809">
          <cell r="A809" t="str">
            <v>6533</v>
          </cell>
          <cell r="B809" t="str">
            <v>PSP-MERCHANT-PAYMENT TRANSACTION</v>
          </cell>
          <cell r="C809">
            <v>16</v>
          </cell>
          <cell r="D809" t="str">
            <v>FINANCIAL SERVICES</v>
          </cell>
        </row>
        <row r="810">
          <cell r="A810" t="str">
            <v>6534</v>
          </cell>
          <cell r="B810" t="str">
            <v>MONEY TRANSFER-MEMBER</v>
          </cell>
          <cell r="C810">
            <v>34</v>
          </cell>
          <cell r="D810" t="str">
            <v>CASH</v>
          </cell>
        </row>
        <row r="811">
          <cell r="A811" t="str">
            <v>6535</v>
          </cell>
          <cell r="B811" t="str">
            <v>VALUE PURCHASE-MEMBER FINANCIAL INSTITUTIONS</v>
          </cell>
          <cell r="C811">
            <v>16</v>
          </cell>
          <cell r="D811" t="str">
            <v>FINANCIAL SERVICES</v>
          </cell>
        </row>
        <row r="812">
          <cell r="A812" t="str">
            <v>6536</v>
          </cell>
          <cell r="B812" t="str">
            <v>MONEYSEND - INTRACOUNTRY</v>
          </cell>
          <cell r="C812">
            <v>16</v>
          </cell>
          <cell r="D812" t="str">
            <v>FINANCIAL SERVICES</v>
          </cell>
        </row>
        <row r="813">
          <cell r="A813" t="str">
            <v>6537</v>
          </cell>
          <cell r="B813" t="str">
            <v>MONEYSEND - INTERCOUNTRY</v>
          </cell>
          <cell r="C813">
            <v>16</v>
          </cell>
          <cell r="D813" t="str">
            <v>FINANCIAL SERVICES</v>
          </cell>
        </row>
        <row r="814">
          <cell r="A814" t="str">
            <v>6538</v>
          </cell>
          <cell r="B814" t="str">
            <v>MONEYSEND FUNDING</v>
          </cell>
          <cell r="C814">
            <v>16</v>
          </cell>
          <cell r="D814" t="str">
            <v>FINANCIAL SERVICES</v>
          </cell>
        </row>
        <row r="815">
          <cell r="A815" t="str">
            <v>6540</v>
          </cell>
          <cell r="B815" t="str">
            <v>POI FUNDING TRANSACTIONS (EXCLUDING MONEYSEND)</v>
          </cell>
          <cell r="C815">
            <v>33</v>
          </cell>
          <cell r="D815" t="str">
            <v>MISCELLANEOUS</v>
          </cell>
        </row>
        <row r="816">
          <cell r="A816" t="str">
            <v>6555</v>
          </cell>
          <cell r="B816" t="str">
            <v>MASTERCARD INITIATED REBATE/REWARD</v>
          </cell>
          <cell r="C816">
            <v>29</v>
          </cell>
          <cell r="D816" t="str">
            <v>HOTELS AND ACCOMMODATION</v>
          </cell>
        </row>
        <row r="817">
          <cell r="A817" t="str">
            <v>7011</v>
          </cell>
          <cell r="B817" t="str">
            <v>LODGING-HOTELS,MOTELS,RESORTS-NOT CLASSIFIED</v>
          </cell>
          <cell r="C817">
            <v>29</v>
          </cell>
          <cell r="D817" t="str">
            <v>HOTELS AND ACCOMMODATION</v>
          </cell>
        </row>
        <row r="818">
          <cell r="A818" t="str">
            <v>7012</v>
          </cell>
          <cell r="B818" t="str">
            <v>TIMESHARES</v>
          </cell>
          <cell r="C818">
            <v>32</v>
          </cell>
          <cell r="D818" t="str">
            <v>LEISURE ACTIVITIES</v>
          </cell>
        </row>
        <row r="819">
          <cell r="A819" t="str">
            <v>7032</v>
          </cell>
          <cell r="B819" t="str">
            <v>RECREATIONAL AND SPORTING CAMPS</v>
          </cell>
          <cell r="C819">
            <v>32</v>
          </cell>
          <cell r="D819" t="str">
            <v>LEISURE ACTIVITIES</v>
          </cell>
        </row>
        <row r="820">
          <cell r="A820" t="str">
            <v>7033</v>
          </cell>
          <cell r="B820" t="str">
            <v>CAMPGROUNDS AND TRAILER PARKS</v>
          </cell>
          <cell r="C820">
            <v>32</v>
          </cell>
          <cell r="D820" t="str">
            <v>LEISURE ACTIVITIES</v>
          </cell>
        </row>
        <row r="821">
          <cell r="A821" t="str">
            <v>7210</v>
          </cell>
          <cell r="B821" t="str">
            <v>CLEANING, GARMENT, AND LAUNDRY SERVICES</v>
          </cell>
          <cell r="C821">
            <v>7</v>
          </cell>
          <cell r="D821" t="str">
            <v>CLEANING SERVICES AND SUPPLIES</v>
          </cell>
        </row>
        <row r="822">
          <cell r="A822" t="str">
            <v>7211</v>
          </cell>
          <cell r="B822" t="str">
            <v>LAUNDRY SERVICES - FAMILY AND COMMERICAL</v>
          </cell>
          <cell r="C822">
            <v>7</v>
          </cell>
          <cell r="D822" t="str">
            <v>CLEANING SERVICES AND SUPPLIES</v>
          </cell>
        </row>
        <row r="823">
          <cell r="A823" t="str">
            <v>7216</v>
          </cell>
          <cell r="B823" t="str">
            <v>DRY CLEANERS</v>
          </cell>
          <cell r="C823">
            <v>7</v>
          </cell>
          <cell r="D823" t="str">
            <v>CLEANING SERVICES AND SUPPLIES</v>
          </cell>
        </row>
        <row r="824">
          <cell r="A824" t="str">
            <v>7217</v>
          </cell>
          <cell r="B824" t="str">
            <v>CARPET AND UPHOLSTERY CLEANING</v>
          </cell>
          <cell r="C824">
            <v>7</v>
          </cell>
          <cell r="D824" t="str">
            <v>CLEANING SERVICES AND SUPPLIES</v>
          </cell>
        </row>
        <row r="825">
          <cell r="A825" t="str">
            <v>7221</v>
          </cell>
          <cell r="B825" t="str">
            <v>PHOTOGRAPHIC STUDIOS</v>
          </cell>
          <cell r="C825">
            <v>21</v>
          </cell>
          <cell r="D825" t="str">
            <v>PRINT AND ADVERTISING</v>
          </cell>
        </row>
        <row r="826">
          <cell r="A826" t="str">
            <v>7230</v>
          </cell>
          <cell r="B826" t="str">
            <v>BARBER AND BEAUTY SHOPS</v>
          </cell>
          <cell r="C826">
            <v>31</v>
          </cell>
          <cell r="D826" t="str">
            <v>GENERAL RETAIL AND WHOLESALE</v>
          </cell>
        </row>
        <row r="827">
          <cell r="A827" t="str">
            <v>7232</v>
          </cell>
          <cell r="B827" t="str">
            <v>MASSAGE PARLOURS</v>
          </cell>
          <cell r="C827">
            <v>15</v>
          </cell>
          <cell r="D827" t="str">
            <v>PROFESSIONAL SERVICES</v>
          </cell>
        </row>
        <row r="828">
          <cell r="A828" t="str">
            <v>7251</v>
          </cell>
          <cell r="B828" t="str">
            <v>HAT CLEANING SHOPS, SHOE REPAIR SHOPS, SHOE SHINE</v>
          </cell>
          <cell r="C828">
            <v>31</v>
          </cell>
          <cell r="D828" t="str">
            <v>GENERAL RETAIL AND WHOLESALE</v>
          </cell>
        </row>
        <row r="829">
          <cell r="A829" t="str">
            <v>7261</v>
          </cell>
          <cell r="B829" t="str">
            <v>FUNERAL SERVICE AND CREMATORIES</v>
          </cell>
          <cell r="C829">
            <v>13</v>
          </cell>
          <cell r="D829" t="str">
            <v>PERSONAL SERVICES</v>
          </cell>
        </row>
        <row r="830">
          <cell r="A830" t="str">
            <v>7273</v>
          </cell>
          <cell r="B830" t="str">
            <v>DATING SERVICES</v>
          </cell>
          <cell r="C830">
            <v>13</v>
          </cell>
          <cell r="D830" t="str">
            <v>PERSONAL SERVICES</v>
          </cell>
        </row>
        <row r="831">
          <cell r="A831" t="str">
            <v>7276</v>
          </cell>
          <cell r="B831" t="str">
            <v>TAX PREPARATION SERVICE</v>
          </cell>
          <cell r="C831">
            <v>15</v>
          </cell>
          <cell r="D831" t="str">
            <v>PROFESSIONAL SERVICES</v>
          </cell>
        </row>
        <row r="832">
          <cell r="A832" t="str">
            <v>7277</v>
          </cell>
          <cell r="B832" t="str">
            <v>DEBT, MARRIAGE, PERSONAL-COUNSELING SERVICE</v>
          </cell>
          <cell r="C832">
            <v>13</v>
          </cell>
          <cell r="D832" t="str">
            <v>PERSONAL SERVICES</v>
          </cell>
        </row>
        <row r="833">
          <cell r="A833" t="str">
            <v>7278</v>
          </cell>
          <cell r="B833" t="str">
            <v>BUYING/SHOPPING CLUBS, SERVICES</v>
          </cell>
          <cell r="C833">
            <v>12</v>
          </cell>
          <cell r="D833" t="str">
            <v>MAIL ORDER / DIRECT SELLING</v>
          </cell>
        </row>
        <row r="834">
          <cell r="A834" t="str">
            <v>7296</v>
          </cell>
          <cell r="B834" t="str">
            <v>CLOTHING RENTAL-COSTUMES,UNIFORMS,FORMAL WEAR</v>
          </cell>
          <cell r="C834">
            <v>11</v>
          </cell>
          <cell r="D834" t="str">
            <v>BUSINESS CLOTHING AND FOOTWEAR</v>
          </cell>
        </row>
        <row r="835">
          <cell r="A835" t="str">
            <v>7297</v>
          </cell>
          <cell r="B835" t="str">
            <v>MASSAGE PARLORS</v>
          </cell>
          <cell r="C835">
            <v>32</v>
          </cell>
          <cell r="D835" t="str">
            <v>LEISURE ACTIVITIES</v>
          </cell>
        </row>
        <row r="836">
          <cell r="A836" t="str">
            <v>7298</v>
          </cell>
          <cell r="B836" t="str">
            <v>HEALTH  AND BEAUTY SPAS</v>
          </cell>
          <cell r="C836">
            <v>32</v>
          </cell>
          <cell r="D836" t="str">
            <v>LEISURE ACTIVITIES</v>
          </cell>
        </row>
        <row r="837">
          <cell r="A837" t="str">
            <v>7299</v>
          </cell>
          <cell r="B837" t="str">
            <v>OTHER SERVICES (NOT ELSEWHERE CLASSIFIED)</v>
          </cell>
          <cell r="C837">
            <v>15</v>
          </cell>
          <cell r="D837" t="str">
            <v>PROFESSIONAL SERVICES</v>
          </cell>
        </row>
        <row r="838">
          <cell r="A838" t="str">
            <v>7311</v>
          </cell>
          <cell r="B838" t="str">
            <v>ADVERTISING SERVICES</v>
          </cell>
          <cell r="C838">
            <v>21</v>
          </cell>
          <cell r="D838" t="str">
            <v>PRINT AND ADVERTISING</v>
          </cell>
        </row>
        <row r="839">
          <cell r="A839" t="str">
            <v>7321</v>
          </cell>
          <cell r="B839" t="str">
            <v>CONSUMER CREDIT REPORTING AGENCIES</v>
          </cell>
          <cell r="C839">
            <v>15</v>
          </cell>
          <cell r="D839" t="str">
            <v>PROFESSIONAL SERVICES</v>
          </cell>
        </row>
        <row r="840">
          <cell r="A840" t="str">
            <v>7332</v>
          </cell>
          <cell r="B840" t="str">
            <v>Blueprinting and Photocopying Services</v>
          </cell>
          <cell r="C840">
            <v>21</v>
          </cell>
          <cell r="D840" t="str">
            <v>PRINT AND ADVERTISING</v>
          </cell>
        </row>
        <row r="841">
          <cell r="A841" t="str">
            <v>7333</v>
          </cell>
          <cell r="B841" t="str">
            <v>COMMERCIAL ART, GRAPHICS, PHOTOGRAPHY</v>
          </cell>
          <cell r="C841">
            <v>21</v>
          </cell>
          <cell r="D841" t="str">
            <v>PRINT AND ADVERTISING</v>
          </cell>
        </row>
        <row r="842">
          <cell r="A842" t="str">
            <v>7338</v>
          </cell>
          <cell r="B842" t="str">
            <v>QUICK COPY,REPRODUCTION AND BLUEPRINTING SERVICES</v>
          </cell>
          <cell r="C842">
            <v>19</v>
          </cell>
          <cell r="D842" t="str">
            <v>OFFICE STATIONERY EQUIPMENT AND SUPPLIES</v>
          </cell>
        </row>
        <row r="843">
          <cell r="A843" t="str">
            <v>7339</v>
          </cell>
          <cell r="B843" t="str">
            <v>STENOGRAPHIC AND SECRETARIAL SUPPORT SERVICES</v>
          </cell>
          <cell r="C843">
            <v>21</v>
          </cell>
          <cell r="D843" t="str">
            <v>PRINT AND ADVERTISING</v>
          </cell>
        </row>
        <row r="844">
          <cell r="A844" t="str">
            <v>7342</v>
          </cell>
          <cell r="B844" t="str">
            <v>EXTERMINATING AND DISINFECTING SERVICES</v>
          </cell>
          <cell r="C844">
            <v>7</v>
          </cell>
          <cell r="D844" t="str">
            <v>CLEANING SERVICES AND SUPPLIES</v>
          </cell>
        </row>
        <row r="845">
          <cell r="A845" t="str">
            <v>7349</v>
          </cell>
          <cell r="B845" t="str">
            <v>CLEANING AND MAINTENANCE, JANITORIAL SERVICES</v>
          </cell>
          <cell r="C845">
            <v>7</v>
          </cell>
          <cell r="D845" t="str">
            <v>CLEANING SERVICES AND SUPPLIES</v>
          </cell>
        </row>
        <row r="846">
          <cell r="A846" t="str">
            <v>7361</v>
          </cell>
          <cell r="B846" t="str">
            <v>EMPLOYMENT AGENCIES, TEMPORARY HELP SERVICES</v>
          </cell>
          <cell r="C846">
            <v>10</v>
          </cell>
          <cell r="D846" t="str">
            <v>STAFF - TEMPORARY RECRUITMENT</v>
          </cell>
        </row>
        <row r="847">
          <cell r="A847" t="str">
            <v>7372</v>
          </cell>
          <cell r="B847" t="str">
            <v>COMP PROGRAMING,DATA PRCSNG,INTGRTD SYS DSGN SRVS</v>
          </cell>
          <cell r="C847">
            <v>20</v>
          </cell>
          <cell r="D847" t="str">
            <v>COMPUTER EQUIPMENT &amp; SERVICES</v>
          </cell>
        </row>
        <row r="848">
          <cell r="A848" t="str">
            <v>7375</v>
          </cell>
          <cell r="B848" t="str">
            <v>INFORMATION RETRIEVAL SERVICES</v>
          </cell>
          <cell r="C848">
            <v>15</v>
          </cell>
          <cell r="D848" t="str">
            <v>PROFESSIONAL SERVICES</v>
          </cell>
        </row>
        <row r="849">
          <cell r="A849" t="str">
            <v>7379</v>
          </cell>
          <cell r="B849" t="str">
            <v>COMPUTER MAIN./REPAIR/SERVICES NOT ELSEWHERE CLASS</v>
          </cell>
          <cell r="C849">
            <v>20</v>
          </cell>
          <cell r="D849" t="str">
            <v>COMPUTER EQUIPMENT &amp; SERVICES</v>
          </cell>
        </row>
        <row r="850">
          <cell r="A850" t="str">
            <v>7392</v>
          </cell>
          <cell r="B850" t="str">
            <v>CONSULTING, MANAGEMENT, AND PUBLIC RELATIONS SVCS</v>
          </cell>
          <cell r="C850">
            <v>15</v>
          </cell>
          <cell r="D850" t="str">
            <v>PROFESSIONAL SERVICES</v>
          </cell>
        </row>
        <row r="851">
          <cell r="A851" t="str">
            <v>7393</v>
          </cell>
          <cell r="B851" t="str">
            <v>DETECTVE/PROTECTVE AGNCY,SECURITY SRVS, ARMOR CARS</v>
          </cell>
          <cell r="C851">
            <v>13</v>
          </cell>
          <cell r="D851" t="str">
            <v>PERSONAL SERVICES</v>
          </cell>
        </row>
        <row r="852">
          <cell r="A852" t="str">
            <v>7394</v>
          </cell>
          <cell r="B852" t="str">
            <v>EQUIPMENT RENTALAND LEASING SVS, FURNTURE/TOOL RENTAL</v>
          </cell>
          <cell r="C852">
            <v>24</v>
          </cell>
          <cell r="D852" t="str">
            <v>MISCELLANEOUS INDUSTRIAL/COMMERCIAL SUPPLIES</v>
          </cell>
        </row>
        <row r="853">
          <cell r="A853" t="str">
            <v>7395</v>
          </cell>
          <cell r="B853" t="str">
            <v>PHOTO DEVELOPING, PHOTOFINISHING LABORATORIES</v>
          </cell>
          <cell r="C853">
            <v>21</v>
          </cell>
          <cell r="D853" t="str">
            <v>PRINT AND ADVERTISING</v>
          </cell>
        </row>
        <row r="854">
          <cell r="A854" t="str">
            <v>7399</v>
          </cell>
          <cell r="B854" t="str">
            <v>BUSINESS SERVICES-NOT ELSEWHERE CLASSIFIED</v>
          </cell>
          <cell r="C854">
            <v>24</v>
          </cell>
          <cell r="D854" t="str">
            <v>MISCELLANEOUS INDUSTRIAL/COMMERCIAL SUPPLIES</v>
          </cell>
        </row>
        <row r="855">
          <cell r="A855" t="str">
            <v>7511</v>
          </cell>
          <cell r="B855" t="str">
            <v>TRUCK STOP TRANSACTIONS</v>
          </cell>
          <cell r="C855">
            <v>24</v>
          </cell>
          <cell r="D855" t="str">
            <v>MISCELLANEOUS INDUSTRIAL/COMMERCIAL SUPPLIES</v>
          </cell>
        </row>
        <row r="856">
          <cell r="A856" t="str">
            <v>7512</v>
          </cell>
          <cell r="B856" t="str">
            <v>AUTOMOBILE RENTAL AGENCY-NOT ELSEWHERE CLASSIFIED</v>
          </cell>
          <cell r="C856">
            <v>28</v>
          </cell>
          <cell r="D856" t="str">
            <v>AUTO RENTAL</v>
          </cell>
        </row>
        <row r="857">
          <cell r="A857" t="str">
            <v>7513</v>
          </cell>
          <cell r="B857" t="str">
            <v>TRUCK RENTAL</v>
          </cell>
          <cell r="C857">
            <v>28</v>
          </cell>
          <cell r="D857" t="str">
            <v>AUTO RENTAL</v>
          </cell>
        </row>
        <row r="858">
          <cell r="A858" t="str">
            <v>7519</v>
          </cell>
          <cell r="B858" t="str">
            <v>MOTOR HOME AND RECREATIONAL VEHICLE RENTAL</v>
          </cell>
          <cell r="C858">
            <v>28</v>
          </cell>
          <cell r="D858" t="str">
            <v>AUTO RENTAL</v>
          </cell>
        </row>
        <row r="859">
          <cell r="A859" t="str">
            <v>7523</v>
          </cell>
          <cell r="B859" t="str">
            <v>AUTOMOBILE PARKING LOTS AND GARAGES</v>
          </cell>
          <cell r="C859">
            <v>27</v>
          </cell>
          <cell r="D859" t="str">
            <v>TRAVEL</v>
          </cell>
        </row>
        <row r="860">
          <cell r="A860" t="str">
            <v>7524</v>
          </cell>
          <cell r="B860" t="str">
            <v>EXPRESS PAYMENT SERVICES - PARKING/GARAGES</v>
          </cell>
          <cell r="C860">
            <v>27</v>
          </cell>
          <cell r="D860" t="str">
            <v>TRAVEL</v>
          </cell>
        </row>
        <row r="861">
          <cell r="A861" t="str">
            <v>7531</v>
          </cell>
          <cell r="B861" t="str">
            <v>AUTOMOTIVE BODY REPAIR SHOPS</v>
          </cell>
          <cell r="C861">
            <v>25</v>
          </cell>
          <cell r="D861" t="str">
            <v>VEHICLES SERVICING AND SPARES</v>
          </cell>
        </row>
        <row r="862">
          <cell r="A862" t="str">
            <v>7534</v>
          </cell>
          <cell r="B862" t="str">
            <v>TIRE RETREADING AND REPAIR SHOPS</v>
          </cell>
          <cell r="C862">
            <v>25</v>
          </cell>
          <cell r="D862" t="str">
            <v>VEHICLES SERVICING AND SPARES</v>
          </cell>
        </row>
        <row r="863">
          <cell r="A863" t="str">
            <v>7535</v>
          </cell>
          <cell r="B863" t="str">
            <v>AUTOMOTIVE PAINT SHOPS</v>
          </cell>
          <cell r="C863">
            <v>25</v>
          </cell>
          <cell r="D863" t="str">
            <v>VEHICLES SERVICING AND SPARES</v>
          </cell>
        </row>
        <row r="864">
          <cell r="A864" t="str">
            <v>7538</v>
          </cell>
          <cell r="B864" t="str">
            <v>AUTOMOTIVE SERVICE SHOPS</v>
          </cell>
          <cell r="C864">
            <v>25</v>
          </cell>
          <cell r="D864" t="str">
            <v>VEHICLES SERVICING AND SPARES</v>
          </cell>
        </row>
        <row r="865">
          <cell r="A865" t="str">
            <v>7542</v>
          </cell>
          <cell r="B865" t="str">
            <v>CAR WASHES</v>
          </cell>
          <cell r="C865">
            <v>25</v>
          </cell>
          <cell r="D865" t="str">
            <v>VEHICLES SERVICING AND SPARES</v>
          </cell>
        </row>
        <row r="866">
          <cell r="A866" t="str">
            <v>7549</v>
          </cell>
          <cell r="B866" t="str">
            <v>TOWING SERVICES</v>
          </cell>
          <cell r="C866">
            <v>25</v>
          </cell>
          <cell r="D866" t="str">
            <v>VEHICLES SERVICING AND SPARES</v>
          </cell>
        </row>
        <row r="867">
          <cell r="A867" t="str">
            <v>7622</v>
          </cell>
          <cell r="B867" t="str">
            <v>ELECTRONIC REPAIR SHOPS</v>
          </cell>
          <cell r="C867">
            <v>31</v>
          </cell>
          <cell r="D867" t="str">
            <v>GENERAL RETAIL AND WHOLESALE</v>
          </cell>
        </row>
        <row r="868">
          <cell r="A868" t="str">
            <v>7623</v>
          </cell>
          <cell r="B868" t="str">
            <v>AIR CONDITIONING AND REFRIGERATION REPAIR SHOPS</v>
          </cell>
          <cell r="C868">
            <v>1</v>
          </cell>
          <cell r="D868" t="str">
            <v>BUILDING SERVICES</v>
          </cell>
        </row>
        <row r="869">
          <cell r="A869" t="str">
            <v>7629</v>
          </cell>
          <cell r="B869" t="str">
            <v>ELECTRICAL AND SMALL APPLIANCE REPAIR SHOPS</v>
          </cell>
          <cell r="C869">
            <v>31</v>
          </cell>
          <cell r="D869" t="str">
            <v>GENERAL RETAIL AND WHOLESALE</v>
          </cell>
        </row>
        <row r="870">
          <cell r="A870" t="str">
            <v>7631</v>
          </cell>
          <cell r="B870" t="str">
            <v>CLOCK, JEWELRY, AND WATCH REPAIR SHOPS</v>
          </cell>
          <cell r="C870">
            <v>31</v>
          </cell>
          <cell r="D870" t="str">
            <v>GENERAL RETAIL AND WHOLESALE</v>
          </cell>
        </row>
        <row r="871">
          <cell r="A871" t="str">
            <v>7641</v>
          </cell>
          <cell r="B871" t="str">
            <v>FURNITURE-REUPHOLSTERY AND REPAIR, REFINISHING</v>
          </cell>
          <cell r="C871">
            <v>24</v>
          </cell>
          <cell r="D871" t="str">
            <v>MISCELLANEOUS INDUSTRIAL/COMMERCIAL SUPPLIES</v>
          </cell>
        </row>
        <row r="872">
          <cell r="A872" t="str">
            <v>7692</v>
          </cell>
          <cell r="B872" t="str">
            <v>WELDING REPAIR</v>
          </cell>
          <cell r="C872">
            <v>24</v>
          </cell>
          <cell r="D872" t="str">
            <v>MISCELLANEOUS INDUSTRIAL/COMMERCIAL SUPPLIES</v>
          </cell>
        </row>
        <row r="873">
          <cell r="A873" t="str">
            <v>7699</v>
          </cell>
          <cell r="B873" t="str">
            <v>MISCELLANEOUS REPAIR SHOPS AND RELATED SERVICES</v>
          </cell>
          <cell r="C873">
            <v>24</v>
          </cell>
          <cell r="D873" t="str">
            <v>MISCELLANEOUS INDUSTRIAL/COMMERCIAL SUPPLIES</v>
          </cell>
        </row>
        <row r="874">
          <cell r="A874" t="str">
            <v>7800</v>
          </cell>
          <cell r="B874" t="str">
            <v>GOVERNMENT OWNED LOTTERY</v>
          </cell>
          <cell r="C874">
            <v>32</v>
          </cell>
          <cell r="D874" t="str">
            <v>LEISURE ACTIVITIES</v>
          </cell>
        </row>
        <row r="875">
          <cell r="A875" t="str">
            <v>7801</v>
          </cell>
          <cell r="B875" t="str">
            <v>INTERNET GAMBLING</v>
          </cell>
          <cell r="C875">
            <v>32</v>
          </cell>
          <cell r="D875" t="str">
            <v>LEISURE ACTIVITIES</v>
          </cell>
        </row>
        <row r="876">
          <cell r="A876" t="str">
            <v>7802</v>
          </cell>
          <cell r="B876" t="str">
            <v>GOVERNMENT LICENSED HORSE/DOG RACING</v>
          </cell>
          <cell r="C876">
            <v>32</v>
          </cell>
          <cell r="D876" t="str">
            <v>LEISURE ACTIVITIES</v>
          </cell>
        </row>
        <row r="877">
          <cell r="A877" t="str">
            <v>7829</v>
          </cell>
          <cell r="B877" t="str">
            <v>MOTION PICTURE/VIDEO TAPE PRODUCTION/DISTRIBUTION</v>
          </cell>
          <cell r="C877">
            <v>24</v>
          </cell>
          <cell r="D877" t="str">
            <v>MISCELLANEOUS INDUSTRIAL/COMMERCIAL SUPPLIES</v>
          </cell>
        </row>
        <row r="878">
          <cell r="A878" t="str">
            <v>7832</v>
          </cell>
          <cell r="B878" t="str">
            <v>MOTION PICTURE THEATERS</v>
          </cell>
          <cell r="C878">
            <v>32</v>
          </cell>
          <cell r="D878" t="str">
            <v>LEISURE ACTIVITIES</v>
          </cell>
        </row>
        <row r="879">
          <cell r="A879" t="str">
            <v>7833</v>
          </cell>
          <cell r="B879" t="str">
            <v>EXPRESS PAYMENT SERVICE - MOTION PICTURE THEATERS</v>
          </cell>
          <cell r="C879">
            <v>32</v>
          </cell>
          <cell r="D879" t="str">
            <v>LEISURE ACTIVITIES</v>
          </cell>
        </row>
        <row r="880">
          <cell r="A880" t="str">
            <v>7841</v>
          </cell>
          <cell r="B880" t="str">
            <v>DVD/VIDEO TAPE RENTAL STORE</v>
          </cell>
          <cell r="C880">
            <v>32</v>
          </cell>
          <cell r="D880" t="str">
            <v>LEISURE ACTIVITIES</v>
          </cell>
        </row>
        <row r="881">
          <cell r="A881" t="str">
            <v>7911</v>
          </cell>
          <cell r="B881" t="str">
            <v>DANCE HALLS, SCHOOLS, AND STUDIOS</v>
          </cell>
          <cell r="C881">
            <v>32</v>
          </cell>
          <cell r="D881" t="str">
            <v>LEISURE ACTIVITIES</v>
          </cell>
        </row>
        <row r="882">
          <cell r="A882" t="str">
            <v>7922</v>
          </cell>
          <cell r="B882" t="str">
            <v>THEATRICAL PRODUCERS(EXCL MOTION PIX),TICKET AGNCY</v>
          </cell>
          <cell r="C882">
            <v>32</v>
          </cell>
          <cell r="D882" t="str">
            <v>LEISURE ACTIVITIES</v>
          </cell>
        </row>
        <row r="883">
          <cell r="A883" t="str">
            <v>7929</v>
          </cell>
          <cell r="B883" t="str">
            <v>BANDS, ORCHESTRAS, AND  MISC ENTRTNRS-NOT ELSWHR CLAS</v>
          </cell>
          <cell r="C883">
            <v>32</v>
          </cell>
          <cell r="D883" t="str">
            <v>LEISURE ACTIVITIES</v>
          </cell>
        </row>
        <row r="884">
          <cell r="A884" t="str">
            <v>7932</v>
          </cell>
          <cell r="B884" t="str">
            <v>POOL AND BILLIARD ESTABLISHMENTS</v>
          </cell>
          <cell r="C884">
            <v>32</v>
          </cell>
          <cell r="D884" t="str">
            <v>LEISURE ACTIVITIES</v>
          </cell>
        </row>
        <row r="885">
          <cell r="A885" t="str">
            <v>7933</v>
          </cell>
          <cell r="B885" t="str">
            <v>BOWLING ALLEYS</v>
          </cell>
          <cell r="C885">
            <v>32</v>
          </cell>
          <cell r="D885" t="str">
            <v>LEISURE ACTIVITIES</v>
          </cell>
        </row>
        <row r="886">
          <cell r="A886" t="str">
            <v>7941</v>
          </cell>
          <cell r="B886" t="str">
            <v>ATHLTIC FIELDS,COMMRCL SPRT,SPRT CLBS,SPRT PROMOTR</v>
          </cell>
          <cell r="C886">
            <v>32</v>
          </cell>
          <cell r="D886" t="str">
            <v>LEISURE ACTIVITIES</v>
          </cell>
        </row>
        <row r="887">
          <cell r="A887" t="str">
            <v>7987</v>
          </cell>
          <cell r="B887" t="str">
            <v>CASINO GAMING CHIPS (CASINO DE)</v>
          </cell>
          <cell r="C887">
            <v>32</v>
          </cell>
          <cell r="D887" t="str">
            <v>LEISURE ACTIVITIES</v>
          </cell>
        </row>
        <row r="888">
          <cell r="A888" t="str">
            <v>7988</v>
          </cell>
          <cell r="B888" t="str">
            <v>CASINO GAMING CHIPS</v>
          </cell>
          <cell r="C888">
            <v>32</v>
          </cell>
          <cell r="D888" t="str">
            <v>LEISURE ACTIVITIES</v>
          </cell>
        </row>
        <row r="889">
          <cell r="A889" t="str">
            <v>7989</v>
          </cell>
          <cell r="B889" t="str">
            <v>CASINO GAMING CHIPS (CASINOS E CATALUZA)</v>
          </cell>
          <cell r="C889">
            <v>32</v>
          </cell>
          <cell r="D889" t="str">
            <v>LEISURE ACTIVITIES</v>
          </cell>
        </row>
        <row r="890">
          <cell r="A890" t="str">
            <v>7991</v>
          </cell>
          <cell r="B890" t="str">
            <v>TOURIST ATTRACTIONS AND EXHIBITS</v>
          </cell>
          <cell r="C890">
            <v>32</v>
          </cell>
          <cell r="D890" t="str">
            <v>LEISURE ACTIVITIES</v>
          </cell>
        </row>
        <row r="891">
          <cell r="A891" t="str">
            <v>7992</v>
          </cell>
          <cell r="B891" t="str">
            <v>GOLF COURSES-PUBLIC</v>
          </cell>
          <cell r="C891">
            <v>32</v>
          </cell>
          <cell r="D891" t="str">
            <v>LEISURE ACTIVITIES</v>
          </cell>
        </row>
        <row r="892">
          <cell r="A892" t="str">
            <v>7993</v>
          </cell>
          <cell r="B892" t="str">
            <v>VIDEO AMUSEMENT GAME SUPPLIES</v>
          </cell>
          <cell r="C892">
            <v>32</v>
          </cell>
          <cell r="D892" t="str">
            <v>LEISURE ACTIVITIES</v>
          </cell>
        </row>
        <row r="893">
          <cell r="A893" t="str">
            <v>7994</v>
          </cell>
          <cell r="B893" t="str">
            <v>VIDEO GAME ARCADES/ESTABLISHMENTS</v>
          </cell>
          <cell r="C893">
            <v>32</v>
          </cell>
          <cell r="D893" t="str">
            <v>LEISURE ACTIVITIES</v>
          </cell>
        </row>
        <row r="894">
          <cell r="A894" t="str">
            <v>7995</v>
          </cell>
          <cell r="B894" t="str">
            <v>GAMBLING TRANSACTIONS</v>
          </cell>
          <cell r="C894">
            <v>32</v>
          </cell>
          <cell r="D894" t="str">
            <v>LEISURE ACTIVITIES</v>
          </cell>
        </row>
        <row r="895">
          <cell r="A895" t="str">
            <v>7996</v>
          </cell>
          <cell r="B895" t="str">
            <v>AMUSEMENT PARKS,CARNIVALS,CIRCUS,FORTUNE TELLERS</v>
          </cell>
          <cell r="C895">
            <v>32</v>
          </cell>
          <cell r="D895" t="str">
            <v>LEISURE ACTIVITIES</v>
          </cell>
        </row>
        <row r="896">
          <cell r="A896" t="str">
            <v>7997</v>
          </cell>
          <cell r="B896" t="str">
            <v>CLUBS-CNTRY,MBRSHIP(ATHLET,REC,SPRTS,PRIVATE GOLF</v>
          </cell>
          <cell r="C896">
            <v>32</v>
          </cell>
          <cell r="D896" t="str">
            <v>LEISURE ACTIVITIES</v>
          </cell>
        </row>
        <row r="897">
          <cell r="A897" t="str">
            <v>7998</v>
          </cell>
          <cell r="B897" t="str">
            <v>AQUARIUMS, DOLPHINARIUMS, AND SEAQUARIUMS</v>
          </cell>
          <cell r="C897">
            <v>32</v>
          </cell>
          <cell r="D897" t="str">
            <v>LEISURE ACTIVITIES</v>
          </cell>
        </row>
        <row r="898">
          <cell r="A898" t="str">
            <v>7999</v>
          </cell>
          <cell r="B898" t="str">
            <v>RECREATION SERVICES (NOT ELSEWHERE CLASSIFIED)</v>
          </cell>
          <cell r="C898">
            <v>32</v>
          </cell>
          <cell r="D898" t="str">
            <v>LEISURE ACTIVITIES</v>
          </cell>
        </row>
        <row r="899">
          <cell r="A899" t="str">
            <v>8011</v>
          </cell>
          <cell r="B899" t="str">
            <v>DOCTORS, (NOT ELSEWHERE CLASSIFIED)</v>
          </cell>
          <cell r="C899">
            <v>9</v>
          </cell>
          <cell r="D899" t="str">
            <v>MEDICAL SUPPLIES AND SERVICES</v>
          </cell>
        </row>
        <row r="900">
          <cell r="A900" t="str">
            <v>8021</v>
          </cell>
          <cell r="B900" t="str">
            <v>DENTISTS, ORTHODONTISTS</v>
          </cell>
          <cell r="C900">
            <v>9</v>
          </cell>
          <cell r="D900" t="str">
            <v>MEDICAL SUPPLIES AND SERVICES</v>
          </cell>
        </row>
        <row r="901">
          <cell r="A901" t="str">
            <v>8031</v>
          </cell>
          <cell r="B901" t="str">
            <v>OSTEOPATHIC PHYSICIANS</v>
          </cell>
          <cell r="C901">
            <v>9</v>
          </cell>
          <cell r="D901" t="str">
            <v>MEDICAL SUPPLIES AND SERVICES</v>
          </cell>
        </row>
        <row r="902">
          <cell r="A902" t="str">
            <v>8041</v>
          </cell>
          <cell r="B902" t="str">
            <v>CHIROPRACTORS</v>
          </cell>
          <cell r="C902">
            <v>9</v>
          </cell>
          <cell r="D902" t="str">
            <v>MEDICAL SUPPLIES AND SERVICES</v>
          </cell>
        </row>
        <row r="903">
          <cell r="A903" t="str">
            <v>8042</v>
          </cell>
          <cell r="B903" t="str">
            <v>OPTOMETRISTS, OPHTHALMOLOGISTS</v>
          </cell>
          <cell r="C903">
            <v>9</v>
          </cell>
          <cell r="D903" t="str">
            <v>MEDICAL SUPPLIES AND SERVICES</v>
          </cell>
        </row>
        <row r="904">
          <cell r="A904" t="str">
            <v>8043</v>
          </cell>
          <cell r="B904" t="str">
            <v>OPTICIANS,OPTICAL GOODS AND  EYEGLASSES</v>
          </cell>
          <cell r="C904">
            <v>9</v>
          </cell>
          <cell r="D904" t="str">
            <v>MEDICAL SUPPLIES AND SERVICES</v>
          </cell>
        </row>
        <row r="905">
          <cell r="A905" t="str">
            <v>8044</v>
          </cell>
          <cell r="B905" t="str">
            <v xml:space="preserve">OPTICAL GOODS &amp; GLASSES      </v>
          </cell>
          <cell r="C905">
            <v>9</v>
          </cell>
          <cell r="D905" t="str">
            <v>MEDICAL SUPPLIES AND SERVICES</v>
          </cell>
        </row>
        <row r="906">
          <cell r="A906" t="str">
            <v>8049</v>
          </cell>
          <cell r="B906" t="str">
            <v>CHIROPODISTS, PODIATRISTS</v>
          </cell>
          <cell r="C906">
            <v>9</v>
          </cell>
          <cell r="D906" t="str">
            <v>MEDICAL SUPPLIES AND SERVICES</v>
          </cell>
        </row>
        <row r="907">
          <cell r="A907" t="str">
            <v>8050</v>
          </cell>
          <cell r="B907" t="str">
            <v>NURSING AND PERSONAL CARE FACILITIES</v>
          </cell>
          <cell r="C907">
            <v>9</v>
          </cell>
          <cell r="D907" t="str">
            <v>MEDICAL SUPPLIES AND SERVICES</v>
          </cell>
        </row>
        <row r="908">
          <cell r="A908" t="str">
            <v>8062</v>
          </cell>
          <cell r="B908" t="str">
            <v>HOSPITALS</v>
          </cell>
          <cell r="C908">
            <v>9</v>
          </cell>
          <cell r="D908" t="str">
            <v>MEDICAL SUPPLIES AND SERVICES</v>
          </cell>
        </row>
        <row r="909">
          <cell r="A909" t="str">
            <v>8071</v>
          </cell>
          <cell r="B909" t="str">
            <v>MEDICAL AND DENTAL LABORATORIES</v>
          </cell>
          <cell r="C909">
            <v>9</v>
          </cell>
          <cell r="D909" t="str">
            <v>MEDICAL SUPPLIES AND SERVICES</v>
          </cell>
        </row>
        <row r="910">
          <cell r="A910" t="str">
            <v>8099</v>
          </cell>
          <cell r="B910" t="str">
            <v>HEALTH PRACTITIONERS, MEDICAL SRVCS-NOT ELSEWHERE</v>
          </cell>
          <cell r="C910">
            <v>9</v>
          </cell>
          <cell r="D910" t="str">
            <v>MEDICAL SUPPLIES AND SERVICES</v>
          </cell>
        </row>
        <row r="911">
          <cell r="A911" t="str">
            <v>8111</v>
          </cell>
          <cell r="B911" t="str">
            <v>ATTORNEYS, LEGAL SERVICES</v>
          </cell>
          <cell r="C911">
            <v>15</v>
          </cell>
          <cell r="D911" t="str">
            <v>PROFESSIONAL SERVICES</v>
          </cell>
        </row>
        <row r="912">
          <cell r="A912" t="str">
            <v>8211</v>
          </cell>
          <cell r="B912" t="str">
            <v>SCHOOLS, ELEMENTARY AND SECONDARY</v>
          </cell>
          <cell r="C912">
            <v>8</v>
          </cell>
          <cell r="D912" t="str">
            <v>TRAINING AND EDUCATIONAL</v>
          </cell>
        </row>
        <row r="913">
          <cell r="A913" t="str">
            <v>8220</v>
          </cell>
          <cell r="B913" t="str">
            <v>COLLEGES, UNIV, PRO SCHOOLS, JUNIOR COLLEGES</v>
          </cell>
          <cell r="C913">
            <v>8</v>
          </cell>
          <cell r="D913" t="str">
            <v>TRAINING AND EDUCATIONAL</v>
          </cell>
        </row>
        <row r="914">
          <cell r="A914" t="str">
            <v>8241</v>
          </cell>
          <cell r="B914" t="str">
            <v>SCHOOLS, CORRESPONDENCE</v>
          </cell>
          <cell r="C914">
            <v>8</v>
          </cell>
          <cell r="D914" t="str">
            <v>TRAINING AND EDUCATIONAL</v>
          </cell>
        </row>
        <row r="915">
          <cell r="A915" t="str">
            <v>8244</v>
          </cell>
          <cell r="B915" t="str">
            <v>SCHOOLS, BUSINESS AND SECRETARIAL</v>
          </cell>
          <cell r="C915">
            <v>8</v>
          </cell>
          <cell r="D915" t="str">
            <v>TRAINING AND EDUCATIONAL</v>
          </cell>
        </row>
        <row r="916">
          <cell r="A916" t="str">
            <v>8249</v>
          </cell>
          <cell r="B916" t="str">
            <v>SCHOOLS, TRADE AND VOCATIONAL</v>
          </cell>
          <cell r="C916">
            <v>8</v>
          </cell>
          <cell r="D916" t="str">
            <v>TRAINING AND EDUCATIONAL</v>
          </cell>
        </row>
        <row r="917">
          <cell r="A917" t="str">
            <v>8299</v>
          </cell>
          <cell r="B917" t="str">
            <v>SCHOOLS AND  EDUCATIONAL SVC-NOT ELSEWHERE CLASSIFIED</v>
          </cell>
          <cell r="C917">
            <v>8</v>
          </cell>
          <cell r="D917" t="str">
            <v>TRAINING AND EDUCATIONAL</v>
          </cell>
        </row>
        <row r="918">
          <cell r="A918" t="str">
            <v>8351</v>
          </cell>
          <cell r="B918" t="str">
            <v>CHILD CARE SERVICES</v>
          </cell>
          <cell r="C918">
            <v>13</v>
          </cell>
          <cell r="D918" t="str">
            <v>PERSONAL SERVICES</v>
          </cell>
        </row>
        <row r="919">
          <cell r="A919" t="str">
            <v>8398</v>
          </cell>
          <cell r="B919" t="str">
            <v>ORGANIZATIONS, CHARITABLE AND SOCIAL SERVICES</v>
          </cell>
          <cell r="C919">
            <v>17</v>
          </cell>
          <cell r="D919" t="str">
            <v>CLUBS/ASSOCIATIONS/ORGANISATIONS</v>
          </cell>
        </row>
        <row r="920">
          <cell r="A920" t="str">
            <v>8641</v>
          </cell>
          <cell r="B920" t="str">
            <v>ASSOCIATIONS-CIVIC, SOCIAL, AND FRATERNAL</v>
          </cell>
          <cell r="C920">
            <v>32</v>
          </cell>
          <cell r="D920" t="str">
            <v>LEISURE ACTIVITIES</v>
          </cell>
        </row>
        <row r="921">
          <cell r="A921" t="str">
            <v>8651</v>
          </cell>
          <cell r="B921" t="str">
            <v>ORGANIZATIONS, POLITICAL</v>
          </cell>
          <cell r="C921">
            <v>17</v>
          </cell>
          <cell r="D921" t="str">
            <v>CLUBS/ASSOCIATIONS/ORGANISATIONS</v>
          </cell>
        </row>
        <row r="922">
          <cell r="A922" t="str">
            <v>8661</v>
          </cell>
          <cell r="B922" t="str">
            <v>ORGANIZATIONS, RELIGIOUS</v>
          </cell>
          <cell r="C922">
            <v>17</v>
          </cell>
          <cell r="D922" t="str">
            <v>CLUBS/ASSOCIATIONS/ORGANISATIONS</v>
          </cell>
        </row>
        <row r="923">
          <cell r="A923" t="str">
            <v>8675</v>
          </cell>
          <cell r="B923" t="str">
            <v>AUTOMOBILE ASSOCIATIONS</v>
          </cell>
          <cell r="C923">
            <v>17</v>
          </cell>
          <cell r="D923" t="str">
            <v>CLUBS/ASSOCIATIONS/ORGANISATIONS</v>
          </cell>
        </row>
        <row r="924">
          <cell r="A924" t="str">
            <v>8699</v>
          </cell>
          <cell r="B924" t="str">
            <v>ORGANIZATIONS, MEMBERSHIP-NOT ELSEWHERE CLASSIFIED</v>
          </cell>
          <cell r="C924">
            <v>17</v>
          </cell>
          <cell r="D924" t="str">
            <v>CLUBS/ASSOCIATIONS/ORGANISATIONS</v>
          </cell>
        </row>
        <row r="925">
          <cell r="A925" t="str">
            <v>8734</v>
          </cell>
          <cell r="B925" t="str">
            <v>TESTING LABORATORIES (NON-MEDICAL)</v>
          </cell>
          <cell r="C925">
            <v>24</v>
          </cell>
          <cell r="D925" t="str">
            <v>MISCELLANEOUS INDUSTRIAL/COMMERCIAL SUPPLIES</v>
          </cell>
        </row>
        <row r="926">
          <cell r="A926" t="str">
            <v>8911</v>
          </cell>
          <cell r="B926" t="str">
            <v>ARCHITECTURAL, ENGINEERING, AND SURVEYING SERVICES</v>
          </cell>
          <cell r="C926">
            <v>15</v>
          </cell>
          <cell r="D926" t="str">
            <v>PROFESSIONAL SERVICES</v>
          </cell>
        </row>
        <row r="927">
          <cell r="A927" t="str">
            <v>8931</v>
          </cell>
          <cell r="B927" t="str">
            <v>ACCOUNTING, AUDITING AND BOOKKEEPING SERVICES</v>
          </cell>
          <cell r="C927">
            <v>15</v>
          </cell>
          <cell r="D927" t="str">
            <v>PROFESSIONAL SERVICES</v>
          </cell>
        </row>
        <row r="928">
          <cell r="A928" t="str">
            <v>8999</v>
          </cell>
          <cell r="B928" t="str">
            <v>PROFESSIONAL SERVICES-NOT ELSEWHERE CLASSIFIED</v>
          </cell>
          <cell r="C928">
            <v>15</v>
          </cell>
          <cell r="D928" t="str">
            <v>PROFESSIONAL SERVICES</v>
          </cell>
        </row>
        <row r="929">
          <cell r="A929" t="str">
            <v>9211</v>
          </cell>
          <cell r="B929" t="str">
            <v>COURT COSTS INCLUDING ALIMONY AND CHILD SUPPORT</v>
          </cell>
          <cell r="C929">
            <v>18</v>
          </cell>
          <cell r="D929" t="str">
            <v>STATUTORY BODIES</v>
          </cell>
        </row>
        <row r="930">
          <cell r="A930" t="str">
            <v>9222</v>
          </cell>
          <cell r="B930" t="str">
            <v>FINES</v>
          </cell>
          <cell r="C930">
            <v>18</v>
          </cell>
          <cell r="D930" t="str">
            <v>STATUTORY BODIES</v>
          </cell>
        </row>
        <row r="931">
          <cell r="A931" t="str">
            <v>9223</v>
          </cell>
          <cell r="B931" t="str">
            <v>BAIL AND BOND PAYMENTS</v>
          </cell>
          <cell r="C931">
            <v>18</v>
          </cell>
          <cell r="D931" t="str">
            <v>STATUTORY BODIES</v>
          </cell>
        </row>
        <row r="932">
          <cell r="A932" t="str">
            <v>9311</v>
          </cell>
          <cell r="B932" t="str">
            <v>TAX PAYMENTS</v>
          </cell>
          <cell r="C932">
            <v>18</v>
          </cell>
          <cell r="D932" t="str">
            <v>STATUTORY BODIES</v>
          </cell>
        </row>
        <row r="933">
          <cell r="A933" t="str">
            <v>9399</v>
          </cell>
          <cell r="B933" t="str">
            <v>GOVERNMENT SERVICES-NOT ELSEWHERE CLASSIFIED</v>
          </cell>
          <cell r="C933">
            <v>18</v>
          </cell>
          <cell r="D933" t="str">
            <v>STATUTORY BODIES</v>
          </cell>
        </row>
        <row r="934">
          <cell r="A934" t="str">
            <v>9401</v>
          </cell>
          <cell r="B934" t="str">
            <v>I-PURCHASING PILOT (TEST MCC)</v>
          </cell>
          <cell r="C934">
            <v>33</v>
          </cell>
          <cell r="D934" t="str">
            <v>MISCELLANEOUS</v>
          </cell>
        </row>
        <row r="935">
          <cell r="A935" t="str">
            <v>9402</v>
          </cell>
          <cell r="B935" t="str">
            <v>POSTAL SERVICES-GOVERNMENT ONLY</v>
          </cell>
          <cell r="C935">
            <v>23</v>
          </cell>
          <cell r="D935" t="str">
            <v>MAIL AND COURIER SERVICES</v>
          </cell>
        </row>
        <row r="936">
          <cell r="A936" t="str">
            <v>9405</v>
          </cell>
          <cell r="B936" t="str">
            <v>INTRA-GOVERNMENT PURCHASES-GOVERNMENT ONLY</v>
          </cell>
          <cell r="C936">
            <v>18</v>
          </cell>
          <cell r="D936" t="str">
            <v>STATUTORY BODIES</v>
          </cell>
        </row>
        <row r="937">
          <cell r="A937" t="str">
            <v>9406</v>
          </cell>
          <cell r="B937" t="str">
            <v>GOVERNMENT-OWNED LOTTERY (SPECIFIC COUNTRIES)</v>
          </cell>
          <cell r="C937">
            <v>32</v>
          </cell>
          <cell r="D937" t="str">
            <v>LEISURE ACTIVITIES</v>
          </cell>
        </row>
        <row r="938">
          <cell r="A938" t="str">
            <v>9700</v>
          </cell>
          <cell r="B938" t="str">
            <v>AUTOMATED REFERRAL SVC</v>
          </cell>
          <cell r="C938">
            <v>33</v>
          </cell>
          <cell r="D938" t="str">
            <v>MISCELLANEOUS</v>
          </cell>
        </row>
        <row r="939">
          <cell r="A939" t="str">
            <v>9701</v>
          </cell>
          <cell r="B939" t="str">
            <v>VISA CREDENTIAL SERVER</v>
          </cell>
          <cell r="C939">
            <v>33</v>
          </cell>
          <cell r="D939" t="str">
            <v>MISCELLANEOUS</v>
          </cell>
        </row>
        <row r="940">
          <cell r="A940" t="str">
            <v>9702</v>
          </cell>
          <cell r="B940" t="str">
            <v>GCAS EMERGENCY SERVICES</v>
          </cell>
          <cell r="C940">
            <v>33</v>
          </cell>
          <cell r="D940" t="str">
            <v>MISCELLANEOUS</v>
          </cell>
        </row>
        <row r="941">
          <cell r="A941" t="str">
            <v>9751</v>
          </cell>
          <cell r="B941" t="str">
            <v>UK SUPERMARKETS, ELECTRONIC HOT FILE</v>
          </cell>
          <cell r="C941">
            <v>31</v>
          </cell>
          <cell r="D941" t="str">
            <v>GENERAL RETAIL AND WHOLESALE</v>
          </cell>
        </row>
        <row r="942">
          <cell r="A942" t="str">
            <v>9752</v>
          </cell>
          <cell r="B942" t="str">
            <v>UK PETROLS STATIONS, ELECTRONIC HOT FILE</v>
          </cell>
          <cell r="C942">
            <v>26</v>
          </cell>
          <cell r="D942" t="str">
            <v>AUTOMOTIVE FUEL</v>
          </cell>
        </row>
        <row r="943">
          <cell r="A943" t="str">
            <v>9753</v>
          </cell>
          <cell r="B943" t="str">
            <v>GERMANY ACCEPTANCE PROJECTS - DOMESTIC USE ONLY</v>
          </cell>
          <cell r="C943">
            <v>33</v>
          </cell>
          <cell r="D943" t="str">
            <v>MISCELLANEOUS</v>
          </cell>
        </row>
        <row r="944">
          <cell r="A944" t="str">
            <v>9950</v>
          </cell>
          <cell r="B944" t="str">
            <v>INTRA COMPANY PURCHASES</v>
          </cell>
          <cell r="C944">
            <v>33</v>
          </cell>
          <cell r="D944" t="str">
            <v>MISCELLANEOUS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C56F-2FA9-44CA-AD04-6EA53C7BFCD4}">
  <dimension ref="A1:F785"/>
  <sheetViews>
    <sheetView tabSelected="1" workbookViewId="0"/>
  </sheetViews>
  <sheetFormatPr defaultRowHeight="14.5" x14ac:dyDescent="0.35"/>
  <cols>
    <col min="1" max="1" width="21.1796875" bestFit="1" customWidth="1"/>
    <col min="2" max="2" width="37" bestFit="1" customWidth="1"/>
    <col min="3" max="3" width="31.54296875" bestFit="1" customWidth="1"/>
    <col min="4" max="4" width="24.54296875" bestFit="1" customWidth="1"/>
    <col min="5" max="5" width="54" bestFit="1" customWidth="1"/>
    <col min="6" max="6" width="46.26953125" bestFit="1" customWidth="1"/>
  </cols>
  <sheetData>
    <row r="1" spans="1:6" x14ac:dyDescent="0.3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6" x14ac:dyDescent="0.35">
      <c r="A2" s="4" t="str">
        <f>+'[1]Report Download'!A3</f>
        <v>04/01/23</v>
      </c>
      <c r="B2" t="s">
        <v>6</v>
      </c>
      <c r="C2" s="5" t="str">
        <f>'[1]Report Download'!B3</f>
        <v>LYRECO UK LTD</v>
      </c>
      <c r="D2" s="6">
        <f>+'[1]Report Download'!C3</f>
        <v>9.82</v>
      </c>
      <c r="E2" s="5" t="str">
        <f>'[1]Report Download'!E3</f>
        <v>OFFICE, SCHOOL SUPPLY, AND STATIONERY STORES</v>
      </c>
      <c r="F2" t="str">
        <f>VLOOKUP('[1]Report Download'!D3,Merchcode,4)</f>
        <v>OFFICE STATIONERY EQUIPMENT AND SUPPLIES</v>
      </c>
    </row>
    <row r="3" spans="1:6" x14ac:dyDescent="0.35">
      <c r="A3" s="4" t="str">
        <f>+'[1]Report Download'!A4</f>
        <v>06/01/23</v>
      </c>
      <c r="B3" t="s">
        <v>6</v>
      </c>
      <c r="C3" s="5" t="str">
        <f>'[1]Report Download'!B4</f>
        <v>LYRECO UK LTD</v>
      </c>
      <c r="D3" s="6">
        <f>+'[1]Report Download'!C4</f>
        <v>22.38</v>
      </c>
      <c r="E3" s="5" t="str">
        <f>'[1]Report Download'!E4</f>
        <v>OFFICE, SCHOOL SUPPLY, AND STATIONERY STORES</v>
      </c>
      <c r="F3" t="str">
        <f>VLOOKUP('[1]Report Download'!D4,Merchcode,4)</f>
        <v>OFFICE STATIONERY EQUIPMENT AND SUPPLIES</v>
      </c>
    </row>
    <row r="4" spans="1:6" x14ac:dyDescent="0.35">
      <c r="A4" s="4" t="str">
        <f>+'[1]Report Download'!A5</f>
        <v>06/01/23</v>
      </c>
      <c r="B4" t="s">
        <v>6</v>
      </c>
      <c r="C4" s="5" t="str">
        <f>'[1]Report Download'!B5</f>
        <v>LYRECO UK LTD</v>
      </c>
      <c r="D4" s="6">
        <f>+'[1]Report Download'!C5</f>
        <v>26.72</v>
      </c>
      <c r="E4" s="5" t="str">
        <f>'[1]Report Download'!E5</f>
        <v>OFFICE, SCHOOL SUPPLY, AND STATIONERY STORES</v>
      </c>
      <c r="F4" t="str">
        <f>VLOOKUP('[1]Report Download'!D5,Merchcode,4)</f>
        <v>OFFICE STATIONERY EQUIPMENT AND SUPPLIES</v>
      </c>
    </row>
    <row r="5" spans="1:6" x14ac:dyDescent="0.35">
      <c r="A5" s="4" t="str">
        <f>+'[1]Report Download'!A6</f>
        <v>10/01/23</v>
      </c>
      <c r="B5" t="s">
        <v>6</v>
      </c>
      <c r="C5" s="5" t="str">
        <f>'[1]Report Download'!B6</f>
        <v>LYRECO UK LTD</v>
      </c>
      <c r="D5" s="6">
        <f>+'[1]Report Download'!C6</f>
        <v>55.14</v>
      </c>
      <c r="E5" s="5" t="str">
        <f>'[1]Report Download'!E6</f>
        <v>OFFICE, SCHOOL SUPPLY, AND STATIONERY STORES</v>
      </c>
      <c r="F5" t="str">
        <f>VLOOKUP('[1]Report Download'!D6,Merchcode,4)</f>
        <v>OFFICE STATIONERY EQUIPMENT AND SUPPLIES</v>
      </c>
    </row>
    <row r="6" spans="1:6" x14ac:dyDescent="0.35">
      <c r="A6" s="4" t="str">
        <f>+'[1]Report Download'!A7</f>
        <v>10/01/23</v>
      </c>
      <c r="B6" t="s">
        <v>6</v>
      </c>
      <c r="C6" s="5" t="str">
        <f>'[1]Report Download'!B7</f>
        <v>LYRECO UK LTD</v>
      </c>
      <c r="D6" s="6">
        <f>+'[1]Report Download'!C7</f>
        <v>15.13</v>
      </c>
      <c r="E6" s="5" t="str">
        <f>'[1]Report Download'!E7</f>
        <v>OFFICE, SCHOOL SUPPLY, AND STATIONERY STORES</v>
      </c>
      <c r="F6" t="str">
        <f>VLOOKUP('[1]Report Download'!D7,Merchcode,4)</f>
        <v>OFFICE STATIONERY EQUIPMENT AND SUPPLIES</v>
      </c>
    </row>
    <row r="7" spans="1:6" x14ac:dyDescent="0.35">
      <c r="A7" s="4" t="str">
        <f>+'[1]Report Download'!A8</f>
        <v>11/01/23</v>
      </c>
      <c r="B7" t="s">
        <v>6</v>
      </c>
      <c r="C7" s="5" t="str">
        <f>'[1]Report Download'!B8</f>
        <v>LYRECO UK LTD</v>
      </c>
      <c r="D7" s="6">
        <f>+'[1]Report Download'!C8</f>
        <v>103.42</v>
      </c>
      <c r="E7" s="5" t="str">
        <f>'[1]Report Download'!E8</f>
        <v>OFFICE, SCHOOL SUPPLY, AND STATIONERY STORES</v>
      </c>
      <c r="F7" t="str">
        <f>VLOOKUP('[1]Report Download'!D8,Merchcode,4)</f>
        <v>OFFICE STATIONERY EQUIPMENT AND SUPPLIES</v>
      </c>
    </row>
    <row r="8" spans="1:6" x14ac:dyDescent="0.35">
      <c r="A8" s="4" t="str">
        <f>+'[1]Report Download'!A9</f>
        <v>11/01/23</v>
      </c>
      <c r="B8" t="s">
        <v>6</v>
      </c>
      <c r="C8" s="5" t="str">
        <f>'[1]Report Download'!B9</f>
        <v>LYRECO UK LTD</v>
      </c>
      <c r="D8" s="6">
        <f>+'[1]Report Download'!C9</f>
        <v>19.16</v>
      </c>
      <c r="E8" s="5" t="str">
        <f>'[1]Report Download'!E9</f>
        <v>OFFICE, SCHOOL SUPPLY, AND STATIONERY STORES</v>
      </c>
      <c r="F8" t="str">
        <f>VLOOKUP('[1]Report Download'!D9,Merchcode,4)</f>
        <v>OFFICE STATIONERY EQUIPMENT AND SUPPLIES</v>
      </c>
    </row>
    <row r="9" spans="1:6" x14ac:dyDescent="0.35">
      <c r="A9" s="4" t="str">
        <f>+'[1]Report Download'!A10</f>
        <v>17/01/23</v>
      </c>
      <c r="B9" t="s">
        <v>6</v>
      </c>
      <c r="C9" s="5" t="str">
        <f>'[1]Report Download'!B10</f>
        <v>LYRECO UK LTD</v>
      </c>
      <c r="D9" s="6">
        <f>+'[1]Report Download'!C10</f>
        <v>108.31</v>
      </c>
      <c r="E9" s="5" t="str">
        <f>'[1]Report Download'!E10</f>
        <v>OFFICE, SCHOOL SUPPLY, AND STATIONERY STORES</v>
      </c>
      <c r="F9" t="str">
        <f>VLOOKUP('[1]Report Download'!D10,Merchcode,4)</f>
        <v>OFFICE STATIONERY EQUIPMENT AND SUPPLIES</v>
      </c>
    </row>
    <row r="10" spans="1:6" x14ac:dyDescent="0.35">
      <c r="A10" s="4" t="str">
        <f>+'[1]Report Download'!A11</f>
        <v>17/01/23</v>
      </c>
      <c r="B10" t="s">
        <v>6</v>
      </c>
      <c r="C10" s="5" t="str">
        <f>'[1]Report Download'!B11</f>
        <v>LYRECO UK LTD</v>
      </c>
      <c r="D10" s="6">
        <f>+'[1]Report Download'!C11</f>
        <v>118.26</v>
      </c>
      <c r="E10" s="5" t="str">
        <f>'[1]Report Download'!E11</f>
        <v>OFFICE, SCHOOL SUPPLY, AND STATIONERY STORES</v>
      </c>
      <c r="F10" t="str">
        <f>VLOOKUP('[1]Report Download'!D11,Merchcode,4)</f>
        <v>OFFICE STATIONERY EQUIPMENT AND SUPPLIES</v>
      </c>
    </row>
    <row r="11" spans="1:6" x14ac:dyDescent="0.35">
      <c r="A11" s="4" t="str">
        <f>+'[1]Report Download'!A12</f>
        <v>17/01/23</v>
      </c>
      <c r="B11" t="s">
        <v>6</v>
      </c>
      <c r="C11" s="5" t="str">
        <f>'[1]Report Download'!B12</f>
        <v>LYRECO UK LTD</v>
      </c>
      <c r="D11" s="6">
        <f>+'[1]Report Download'!C12</f>
        <v>56.03</v>
      </c>
      <c r="E11" s="5" t="str">
        <f>'[1]Report Download'!E12</f>
        <v>OFFICE, SCHOOL SUPPLY, AND STATIONERY STORES</v>
      </c>
      <c r="F11" t="str">
        <f>VLOOKUP('[1]Report Download'!D12,Merchcode,4)</f>
        <v>OFFICE STATIONERY EQUIPMENT AND SUPPLIES</v>
      </c>
    </row>
    <row r="12" spans="1:6" x14ac:dyDescent="0.35">
      <c r="A12" s="4" t="str">
        <f>+'[1]Report Download'!A13</f>
        <v>17/01/23</v>
      </c>
      <c r="B12" t="s">
        <v>6</v>
      </c>
      <c r="C12" s="5" t="str">
        <f>'[1]Report Download'!B13</f>
        <v>LYRECO UK LTD</v>
      </c>
      <c r="D12" s="6">
        <f>+'[1]Report Download'!C13</f>
        <v>15.72</v>
      </c>
      <c r="E12" s="5" t="str">
        <f>'[1]Report Download'!E13</f>
        <v>OFFICE, SCHOOL SUPPLY, AND STATIONERY STORES</v>
      </c>
      <c r="F12" t="str">
        <f>VLOOKUP('[1]Report Download'!D13,Merchcode,4)</f>
        <v>OFFICE STATIONERY EQUIPMENT AND SUPPLIES</v>
      </c>
    </row>
    <row r="13" spans="1:6" x14ac:dyDescent="0.35">
      <c r="A13" s="4" t="str">
        <f>+'[1]Report Download'!A14</f>
        <v>17/01/23</v>
      </c>
      <c r="B13" t="s">
        <v>6</v>
      </c>
      <c r="C13" s="5" t="str">
        <f>'[1]Report Download'!B14</f>
        <v>LYRECO UK LTD</v>
      </c>
      <c r="D13" s="6">
        <f>+'[1]Report Download'!C14</f>
        <v>29.51</v>
      </c>
      <c r="E13" s="5" t="str">
        <f>'[1]Report Download'!E14</f>
        <v>OFFICE, SCHOOL SUPPLY, AND STATIONERY STORES</v>
      </c>
      <c r="F13" t="str">
        <f>VLOOKUP('[1]Report Download'!D14,Merchcode,4)</f>
        <v>OFFICE STATIONERY EQUIPMENT AND SUPPLIES</v>
      </c>
    </row>
    <row r="14" spans="1:6" x14ac:dyDescent="0.35">
      <c r="A14" s="4" t="str">
        <f>+'[1]Report Download'!A15</f>
        <v>18/01/23</v>
      </c>
      <c r="B14" t="s">
        <v>6</v>
      </c>
      <c r="C14" s="5" t="str">
        <f>'[1]Report Download'!B15</f>
        <v>LYRECO UK LTD</v>
      </c>
      <c r="D14" s="6">
        <f>+'[1]Report Download'!C15</f>
        <v>13.92</v>
      </c>
      <c r="E14" s="5" t="str">
        <f>'[1]Report Download'!E15</f>
        <v>OFFICE, SCHOOL SUPPLY, AND STATIONERY STORES</v>
      </c>
      <c r="F14" t="str">
        <f>VLOOKUP('[1]Report Download'!D15,Merchcode,4)</f>
        <v>OFFICE STATIONERY EQUIPMENT AND SUPPLIES</v>
      </c>
    </row>
    <row r="15" spans="1:6" x14ac:dyDescent="0.35">
      <c r="A15" s="4" t="str">
        <f>+'[1]Report Download'!A16</f>
        <v>18/01/23</v>
      </c>
      <c r="B15" t="s">
        <v>6</v>
      </c>
      <c r="C15" s="5" t="str">
        <f>'[1]Report Download'!B16</f>
        <v>LYRECO UK LTD</v>
      </c>
      <c r="D15" s="6">
        <f>+'[1]Report Download'!C16</f>
        <v>31.24</v>
      </c>
      <c r="E15" s="5" t="str">
        <f>'[1]Report Download'!E16</f>
        <v>OFFICE, SCHOOL SUPPLY, AND STATIONERY STORES</v>
      </c>
      <c r="F15" t="str">
        <f>VLOOKUP('[1]Report Download'!D16,Merchcode,4)</f>
        <v>OFFICE STATIONERY EQUIPMENT AND SUPPLIES</v>
      </c>
    </row>
    <row r="16" spans="1:6" x14ac:dyDescent="0.35">
      <c r="A16" s="4" t="str">
        <f>+'[1]Report Download'!A17</f>
        <v>19/01/23</v>
      </c>
      <c r="B16" t="s">
        <v>6</v>
      </c>
      <c r="C16" s="5" t="str">
        <f>'[1]Report Download'!B17</f>
        <v>LYRECO UK LTD</v>
      </c>
      <c r="D16" s="6">
        <f>+'[1]Report Download'!C17</f>
        <v>52.67</v>
      </c>
      <c r="E16" s="5" t="str">
        <f>'[1]Report Download'!E17</f>
        <v>OFFICE, SCHOOL SUPPLY, AND STATIONERY STORES</v>
      </c>
      <c r="F16" t="str">
        <f>VLOOKUP('[1]Report Download'!D17,Merchcode,4)</f>
        <v>OFFICE STATIONERY EQUIPMENT AND SUPPLIES</v>
      </c>
    </row>
    <row r="17" spans="1:6" x14ac:dyDescent="0.35">
      <c r="A17" s="4" t="str">
        <f>+'[1]Report Download'!A18</f>
        <v>20/01/23</v>
      </c>
      <c r="B17" t="s">
        <v>6</v>
      </c>
      <c r="C17" s="5" t="str">
        <f>'[1]Report Download'!B18</f>
        <v>LYRECO UK LTD</v>
      </c>
      <c r="D17" s="6">
        <f>+'[1]Report Download'!C18</f>
        <v>6</v>
      </c>
      <c r="E17" s="5" t="str">
        <f>'[1]Report Download'!E18</f>
        <v>OFFICE, SCHOOL SUPPLY, AND STATIONERY STORES</v>
      </c>
      <c r="F17" t="str">
        <f>VLOOKUP('[1]Report Download'!D18,Merchcode,4)</f>
        <v>OFFICE STATIONERY EQUIPMENT AND SUPPLIES</v>
      </c>
    </row>
    <row r="18" spans="1:6" x14ac:dyDescent="0.35">
      <c r="A18" s="4" t="str">
        <f>+'[1]Report Download'!A19</f>
        <v>20/01/23</v>
      </c>
      <c r="B18" t="s">
        <v>6</v>
      </c>
      <c r="C18" s="5" t="str">
        <f>'[1]Report Download'!B19</f>
        <v>LYRECO UK LTD</v>
      </c>
      <c r="D18" s="6">
        <f>+'[1]Report Download'!C19</f>
        <v>6.14</v>
      </c>
      <c r="E18" s="5" t="str">
        <f>'[1]Report Download'!E19</f>
        <v>OFFICE, SCHOOL SUPPLY, AND STATIONERY STORES</v>
      </c>
      <c r="F18" t="str">
        <f>VLOOKUP('[1]Report Download'!D19,Merchcode,4)</f>
        <v>OFFICE STATIONERY EQUIPMENT AND SUPPLIES</v>
      </c>
    </row>
    <row r="19" spans="1:6" x14ac:dyDescent="0.35">
      <c r="A19" s="4" t="str">
        <f>+'[1]Report Download'!A20</f>
        <v>24/01/23</v>
      </c>
      <c r="B19" t="s">
        <v>6</v>
      </c>
      <c r="C19" s="5" t="str">
        <f>'[1]Report Download'!B20</f>
        <v>LYRECO UK LTD</v>
      </c>
      <c r="D19" s="6">
        <f>+'[1]Report Download'!C20</f>
        <v>172.85</v>
      </c>
      <c r="E19" s="5" t="str">
        <f>'[1]Report Download'!E20</f>
        <v>OFFICE, SCHOOL SUPPLY, AND STATIONERY STORES</v>
      </c>
      <c r="F19" t="str">
        <f>VLOOKUP('[1]Report Download'!D20,Merchcode,4)</f>
        <v>OFFICE STATIONERY EQUIPMENT AND SUPPLIES</v>
      </c>
    </row>
    <row r="20" spans="1:6" x14ac:dyDescent="0.35">
      <c r="A20" s="4" t="str">
        <f>+'[1]Report Download'!A21</f>
        <v>24/01/23</v>
      </c>
      <c r="B20" t="s">
        <v>6</v>
      </c>
      <c r="C20" s="5" t="str">
        <f>'[1]Report Download'!B21</f>
        <v>LYRECO UK LTD</v>
      </c>
      <c r="D20" s="6">
        <f>+'[1]Report Download'!C21</f>
        <v>28.54</v>
      </c>
      <c r="E20" s="5" t="str">
        <f>'[1]Report Download'!E21</f>
        <v>OFFICE, SCHOOL SUPPLY, AND STATIONERY STORES</v>
      </c>
      <c r="F20" t="str">
        <f>VLOOKUP('[1]Report Download'!D21,Merchcode,4)</f>
        <v>OFFICE STATIONERY EQUIPMENT AND SUPPLIES</v>
      </c>
    </row>
    <row r="21" spans="1:6" x14ac:dyDescent="0.35">
      <c r="A21" s="4" t="str">
        <f>+'[1]Report Download'!A22</f>
        <v>26/01/23</v>
      </c>
      <c r="B21" t="s">
        <v>6</v>
      </c>
      <c r="C21" s="5" t="str">
        <f>'[1]Report Download'!B22</f>
        <v>LYRECO UK LTD</v>
      </c>
      <c r="D21" s="6">
        <f>+'[1]Report Download'!C22</f>
        <v>24.53</v>
      </c>
      <c r="E21" s="5" t="str">
        <f>'[1]Report Download'!E22</f>
        <v>OFFICE, SCHOOL SUPPLY, AND STATIONERY STORES</v>
      </c>
      <c r="F21" t="str">
        <f>VLOOKUP('[1]Report Download'!D22,Merchcode,4)</f>
        <v>OFFICE STATIONERY EQUIPMENT AND SUPPLIES</v>
      </c>
    </row>
    <row r="22" spans="1:6" x14ac:dyDescent="0.35">
      <c r="A22" s="4" t="str">
        <f>+'[1]Report Download'!A23</f>
        <v>27/01/23</v>
      </c>
      <c r="B22" t="s">
        <v>6</v>
      </c>
      <c r="C22" s="5" t="str">
        <f>'[1]Report Download'!B23</f>
        <v>LYRECO UK LTD</v>
      </c>
      <c r="D22" s="6">
        <f>+'[1]Report Download'!C23</f>
        <v>17.899999999999999</v>
      </c>
      <c r="E22" s="5" t="str">
        <f>'[1]Report Download'!E23</f>
        <v>OFFICE, SCHOOL SUPPLY, AND STATIONERY STORES</v>
      </c>
      <c r="F22" t="str">
        <f>VLOOKUP('[1]Report Download'!D23,Merchcode,4)</f>
        <v>OFFICE STATIONERY EQUIPMENT AND SUPPLIES</v>
      </c>
    </row>
    <row r="23" spans="1:6" x14ac:dyDescent="0.35">
      <c r="A23" s="4" t="str">
        <f>+'[1]Report Download'!A24</f>
        <v>27/01/23</v>
      </c>
      <c r="B23" t="s">
        <v>6</v>
      </c>
      <c r="C23" s="5" t="str">
        <f>'[1]Report Download'!B24</f>
        <v>LYRECO UK LTD</v>
      </c>
      <c r="D23" s="6">
        <f>+'[1]Report Download'!C24</f>
        <v>24.86</v>
      </c>
      <c r="E23" s="5" t="str">
        <f>'[1]Report Download'!E24</f>
        <v>OFFICE, SCHOOL SUPPLY, AND STATIONERY STORES</v>
      </c>
      <c r="F23" t="str">
        <f>VLOOKUP('[1]Report Download'!D24,Merchcode,4)</f>
        <v>OFFICE STATIONERY EQUIPMENT AND SUPPLIES</v>
      </c>
    </row>
    <row r="24" spans="1:6" x14ac:dyDescent="0.35">
      <c r="A24" s="4" t="str">
        <f>+'[1]Report Download'!A25</f>
        <v>27/01/23</v>
      </c>
      <c r="B24" t="s">
        <v>6</v>
      </c>
      <c r="C24" s="5" t="str">
        <f>'[1]Report Download'!B25</f>
        <v>LYRECO UK LTD</v>
      </c>
      <c r="D24" s="6">
        <f>+'[1]Report Download'!C25</f>
        <v>67.14</v>
      </c>
      <c r="E24" s="5" t="str">
        <f>'[1]Report Download'!E25</f>
        <v>OFFICE, SCHOOL SUPPLY, AND STATIONERY STORES</v>
      </c>
      <c r="F24" t="str">
        <f>VLOOKUP('[1]Report Download'!D25,Merchcode,4)</f>
        <v>OFFICE STATIONERY EQUIPMENT AND SUPPLIES</v>
      </c>
    </row>
    <row r="25" spans="1:6" x14ac:dyDescent="0.35">
      <c r="A25" s="4" t="str">
        <f>+'[1]Report Download'!A26</f>
        <v>30/01/23</v>
      </c>
      <c r="B25" t="s">
        <v>6</v>
      </c>
      <c r="C25" s="5" t="str">
        <f>'[1]Report Download'!B26</f>
        <v>LYRECO UK LTD</v>
      </c>
      <c r="D25" s="6">
        <f>+'[1]Report Download'!C26</f>
        <v>72.84</v>
      </c>
      <c r="E25" s="5" t="str">
        <f>'[1]Report Download'!E26</f>
        <v>OFFICE, SCHOOL SUPPLY, AND STATIONERY STORES</v>
      </c>
      <c r="F25" t="str">
        <f>VLOOKUP('[1]Report Download'!D26,Merchcode,4)</f>
        <v>OFFICE STATIONERY EQUIPMENT AND SUPPLIES</v>
      </c>
    </row>
    <row r="26" spans="1:6" x14ac:dyDescent="0.35">
      <c r="A26" s="4" t="str">
        <f>+'[1]Report Download'!A27</f>
        <v>02/02/23</v>
      </c>
      <c r="B26" t="s">
        <v>6</v>
      </c>
      <c r="C26" s="5" t="str">
        <f>'[1]Report Download'!B27</f>
        <v>LYRECO UK LTD</v>
      </c>
      <c r="D26" s="6">
        <f>+'[1]Report Download'!C27</f>
        <v>28.81</v>
      </c>
      <c r="E26" s="5" t="str">
        <f>'[1]Report Download'!E27</f>
        <v>OFFICE, SCHOOL SUPPLY, AND STATIONERY STORES</v>
      </c>
      <c r="F26" t="str">
        <f>VLOOKUP('[1]Report Download'!D27,Merchcode,4)</f>
        <v>OFFICE STATIONERY EQUIPMENT AND SUPPLIES</v>
      </c>
    </row>
    <row r="27" spans="1:6" x14ac:dyDescent="0.35">
      <c r="A27" s="4" t="str">
        <f>+'[1]Report Download'!A28</f>
        <v>02/02/23</v>
      </c>
      <c r="B27" t="s">
        <v>6</v>
      </c>
      <c r="C27" s="5" t="str">
        <f>'[1]Report Download'!B28</f>
        <v>LYRECO UK LTD</v>
      </c>
      <c r="D27" s="6">
        <f>+'[1]Report Download'!C28</f>
        <v>21.24</v>
      </c>
      <c r="E27" s="5" t="str">
        <f>'[1]Report Download'!E28</f>
        <v>OFFICE, SCHOOL SUPPLY, AND STATIONERY STORES</v>
      </c>
      <c r="F27" t="str">
        <f>VLOOKUP('[1]Report Download'!D28,Merchcode,4)</f>
        <v>OFFICE STATIONERY EQUIPMENT AND SUPPLIES</v>
      </c>
    </row>
    <row r="28" spans="1:6" x14ac:dyDescent="0.35">
      <c r="A28" s="4" t="str">
        <f>+'[1]Report Download'!A29</f>
        <v>06/02/23</v>
      </c>
      <c r="B28" t="s">
        <v>6</v>
      </c>
      <c r="C28" s="5" t="str">
        <f>'[1]Report Download'!B29</f>
        <v>LYRECO UK LTD</v>
      </c>
      <c r="D28" s="6">
        <f>+'[1]Report Download'!C29</f>
        <v>76.16</v>
      </c>
      <c r="E28" s="5" t="str">
        <f>'[1]Report Download'!E29</f>
        <v>OFFICE, SCHOOL SUPPLY, AND STATIONERY STORES</v>
      </c>
      <c r="F28" t="str">
        <f>VLOOKUP('[1]Report Download'!D29,Merchcode,4)</f>
        <v>OFFICE STATIONERY EQUIPMENT AND SUPPLIES</v>
      </c>
    </row>
    <row r="29" spans="1:6" x14ac:dyDescent="0.35">
      <c r="A29" s="4" t="str">
        <f>+'[1]Report Download'!A30</f>
        <v>07/02/23</v>
      </c>
      <c r="B29" t="s">
        <v>6</v>
      </c>
      <c r="C29" s="5" t="str">
        <f>'[1]Report Download'!B30</f>
        <v>LYRECO UK LTD</v>
      </c>
      <c r="D29" s="6">
        <f>+'[1]Report Download'!C30</f>
        <v>194.83</v>
      </c>
      <c r="E29" s="5" t="str">
        <f>'[1]Report Download'!E30</f>
        <v>OFFICE, SCHOOL SUPPLY, AND STATIONERY STORES</v>
      </c>
      <c r="F29" t="str">
        <f>VLOOKUP('[1]Report Download'!D30,Merchcode,4)</f>
        <v>OFFICE STATIONERY EQUIPMENT AND SUPPLIES</v>
      </c>
    </row>
    <row r="30" spans="1:6" x14ac:dyDescent="0.35">
      <c r="A30" s="4" t="str">
        <f>+'[1]Report Download'!A31</f>
        <v>07/02/23</v>
      </c>
      <c r="B30" t="s">
        <v>6</v>
      </c>
      <c r="C30" s="5" t="str">
        <f>'[1]Report Download'!B31</f>
        <v>LYRECO UK LTD</v>
      </c>
      <c r="D30" s="6">
        <f>+'[1]Report Download'!C31</f>
        <v>8.92</v>
      </c>
      <c r="E30" s="5" t="str">
        <f>'[1]Report Download'!E31</f>
        <v>OFFICE, SCHOOL SUPPLY, AND STATIONERY STORES</v>
      </c>
      <c r="F30" t="str">
        <f>VLOOKUP('[1]Report Download'!D31,Merchcode,4)</f>
        <v>OFFICE STATIONERY EQUIPMENT AND SUPPLIES</v>
      </c>
    </row>
    <row r="31" spans="1:6" x14ac:dyDescent="0.35">
      <c r="A31" s="4" t="str">
        <f>+'[1]Report Download'!A32</f>
        <v>08/02/23</v>
      </c>
      <c r="B31" t="s">
        <v>6</v>
      </c>
      <c r="C31" s="5" t="str">
        <f>'[1]Report Download'!B32</f>
        <v>LYRECO UK LTD</v>
      </c>
      <c r="D31" s="6">
        <f>+'[1]Report Download'!C32</f>
        <v>62.16</v>
      </c>
      <c r="E31" s="5" t="str">
        <f>'[1]Report Download'!E32</f>
        <v>OFFICE, SCHOOL SUPPLY, AND STATIONERY STORES</v>
      </c>
      <c r="F31" t="str">
        <f>VLOOKUP('[1]Report Download'!D32,Merchcode,4)</f>
        <v>OFFICE STATIONERY EQUIPMENT AND SUPPLIES</v>
      </c>
    </row>
    <row r="32" spans="1:6" x14ac:dyDescent="0.35">
      <c r="A32" s="4" t="str">
        <f>+'[1]Report Download'!A33</f>
        <v>09/02/23</v>
      </c>
      <c r="B32" t="s">
        <v>6</v>
      </c>
      <c r="C32" s="5" t="str">
        <f>'[1]Report Download'!B33</f>
        <v>LYRECO UK LTD</v>
      </c>
      <c r="D32" s="6">
        <f>+'[1]Report Download'!C33</f>
        <v>106.42</v>
      </c>
      <c r="E32" s="5" t="str">
        <f>'[1]Report Download'!E33</f>
        <v>OFFICE, SCHOOL SUPPLY, AND STATIONERY STORES</v>
      </c>
      <c r="F32" t="str">
        <f>VLOOKUP('[1]Report Download'!D33,Merchcode,4)</f>
        <v>OFFICE STATIONERY EQUIPMENT AND SUPPLIES</v>
      </c>
    </row>
    <row r="33" spans="1:6" x14ac:dyDescent="0.35">
      <c r="A33" s="4" t="str">
        <f>+'[1]Report Download'!A34</f>
        <v>10/02/23</v>
      </c>
      <c r="B33" t="s">
        <v>6</v>
      </c>
      <c r="C33" s="5" t="str">
        <f>'[1]Report Download'!B34</f>
        <v>LYRECO UK LTD</v>
      </c>
      <c r="D33" s="6">
        <f>+'[1]Report Download'!C34</f>
        <v>58.37</v>
      </c>
      <c r="E33" s="5" t="str">
        <f>'[1]Report Download'!E34</f>
        <v>OFFICE, SCHOOL SUPPLY, AND STATIONERY STORES</v>
      </c>
      <c r="F33" t="str">
        <f>VLOOKUP('[1]Report Download'!D34,Merchcode,4)</f>
        <v>OFFICE STATIONERY EQUIPMENT AND SUPPLIES</v>
      </c>
    </row>
    <row r="34" spans="1:6" x14ac:dyDescent="0.35">
      <c r="A34" s="4" t="str">
        <f>+'[1]Report Download'!A35</f>
        <v>13/02/23</v>
      </c>
      <c r="B34" t="s">
        <v>6</v>
      </c>
      <c r="C34" s="5" t="str">
        <f>'[1]Report Download'!B35</f>
        <v>LYRECO UK LTD</v>
      </c>
      <c r="D34" s="6">
        <f>+'[1]Report Download'!C35</f>
        <v>18.59</v>
      </c>
      <c r="E34" s="5" t="str">
        <f>'[1]Report Download'!E35</f>
        <v>OFFICE, SCHOOL SUPPLY, AND STATIONERY STORES</v>
      </c>
      <c r="F34" t="str">
        <f>VLOOKUP('[1]Report Download'!D35,Merchcode,4)</f>
        <v>OFFICE STATIONERY EQUIPMENT AND SUPPLIES</v>
      </c>
    </row>
    <row r="35" spans="1:6" x14ac:dyDescent="0.35">
      <c r="A35" s="4" t="str">
        <f>+'[1]Report Download'!A36</f>
        <v>14/02/23</v>
      </c>
      <c r="B35" t="s">
        <v>6</v>
      </c>
      <c r="C35" s="5" t="str">
        <f>'[1]Report Download'!B36</f>
        <v>LYRECO UK LTD</v>
      </c>
      <c r="D35" s="6">
        <f>+'[1]Report Download'!C36</f>
        <v>48.6</v>
      </c>
      <c r="E35" s="5" t="str">
        <f>'[1]Report Download'!E36</f>
        <v>OFFICE, SCHOOL SUPPLY, AND STATIONERY STORES</v>
      </c>
      <c r="F35" t="str">
        <f>VLOOKUP('[1]Report Download'!D36,Merchcode,4)</f>
        <v>OFFICE STATIONERY EQUIPMENT AND SUPPLIES</v>
      </c>
    </row>
    <row r="36" spans="1:6" x14ac:dyDescent="0.35">
      <c r="A36" s="4" t="str">
        <f>+'[1]Report Download'!A37</f>
        <v>15/02/23</v>
      </c>
      <c r="B36" t="s">
        <v>6</v>
      </c>
      <c r="C36" s="5" t="str">
        <f>'[1]Report Download'!B37</f>
        <v>LYRECO UK LTD</v>
      </c>
      <c r="D36" s="6">
        <f>+'[1]Report Download'!C37</f>
        <v>105.49</v>
      </c>
      <c r="E36" s="5" t="str">
        <f>'[1]Report Download'!E37</f>
        <v>OFFICE, SCHOOL SUPPLY, AND STATIONERY STORES</v>
      </c>
      <c r="F36" t="str">
        <f>VLOOKUP('[1]Report Download'!D37,Merchcode,4)</f>
        <v>OFFICE STATIONERY EQUIPMENT AND SUPPLIES</v>
      </c>
    </row>
    <row r="37" spans="1:6" x14ac:dyDescent="0.35">
      <c r="A37" s="4" t="str">
        <f>+'[1]Report Download'!A38</f>
        <v>15/02/23</v>
      </c>
      <c r="B37" t="s">
        <v>6</v>
      </c>
      <c r="C37" s="5" t="str">
        <f>'[1]Report Download'!B38</f>
        <v>LYRECO UK LTD</v>
      </c>
      <c r="D37" s="6">
        <f>+'[1]Report Download'!C38</f>
        <v>52.44</v>
      </c>
      <c r="E37" s="5" t="str">
        <f>'[1]Report Download'!E38</f>
        <v>OFFICE, SCHOOL SUPPLY, AND STATIONERY STORES</v>
      </c>
      <c r="F37" t="str">
        <f>VLOOKUP('[1]Report Download'!D38,Merchcode,4)</f>
        <v>OFFICE STATIONERY EQUIPMENT AND SUPPLIES</v>
      </c>
    </row>
    <row r="38" spans="1:6" x14ac:dyDescent="0.35">
      <c r="A38" s="4" t="str">
        <f>+'[1]Report Download'!A39</f>
        <v>24/02/23</v>
      </c>
      <c r="B38" t="s">
        <v>6</v>
      </c>
      <c r="C38" s="5" t="str">
        <f>'[1]Report Download'!B39</f>
        <v>LYRECO UK LTD</v>
      </c>
      <c r="D38" s="6">
        <f>+'[1]Report Download'!C39</f>
        <v>44.76</v>
      </c>
      <c r="E38" s="5" t="str">
        <f>'[1]Report Download'!E39</f>
        <v>OFFICE, SCHOOL SUPPLY, AND STATIONERY STORES</v>
      </c>
      <c r="F38" t="str">
        <f>VLOOKUP('[1]Report Download'!D39,Merchcode,4)</f>
        <v>OFFICE STATIONERY EQUIPMENT AND SUPPLIES</v>
      </c>
    </row>
    <row r="39" spans="1:6" x14ac:dyDescent="0.35">
      <c r="A39" s="4" t="str">
        <f>+'[1]Report Download'!A40</f>
        <v>24/02/23</v>
      </c>
      <c r="B39" t="s">
        <v>6</v>
      </c>
      <c r="C39" s="5" t="str">
        <f>'[1]Report Download'!B40</f>
        <v>LYRECO UK LTD</v>
      </c>
      <c r="D39" s="6">
        <f>+'[1]Report Download'!C40</f>
        <v>144.31</v>
      </c>
      <c r="E39" s="5" t="str">
        <f>'[1]Report Download'!E40</f>
        <v>OFFICE, SCHOOL SUPPLY, AND STATIONERY STORES</v>
      </c>
      <c r="F39" t="str">
        <f>VLOOKUP('[1]Report Download'!D40,Merchcode,4)</f>
        <v>OFFICE STATIONERY EQUIPMENT AND SUPPLIES</v>
      </c>
    </row>
    <row r="40" spans="1:6" x14ac:dyDescent="0.35">
      <c r="A40" s="4" t="str">
        <f>+'[1]Report Download'!A41</f>
        <v>28/02/23</v>
      </c>
      <c r="B40" t="s">
        <v>6</v>
      </c>
      <c r="C40" s="5" t="str">
        <f>'[1]Report Download'!B41</f>
        <v>LYRECO UK LTD</v>
      </c>
      <c r="D40" s="6">
        <f>+'[1]Report Download'!C41</f>
        <v>57.24</v>
      </c>
      <c r="E40" s="5" t="str">
        <f>'[1]Report Download'!E41</f>
        <v>OFFICE, SCHOOL SUPPLY, AND STATIONERY STORES</v>
      </c>
      <c r="F40" t="str">
        <f>VLOOKUP('[1]Report Download'!D41,Merchcode,4)</f>
        <v>OFFICE STATIONERY EQUIPMENT AND SUPPLIES</v>
      </c>
    </row>
    <row r="41" spans="1:6" x14ac:dyDescent="0.35">
      <c r="A41" s="4" t="str">
        <f>+'[1]Report Download'!A42</f>
        <v>28/02/23</v>
      </c>
      <c r="B41" t="s">
        <v>6</v>
      </c>
      <c r="C41" s="5" t="str">
        <f>'[1]Report Download'!B42</f>
        <v>LYRECO UK LTD</v>
      </c>
      <c r="D41" s="6">
        <f>+'[1]Report Download'!C42</f>
        <v>249.06</v>
      </c>
      <c r="E41" s="5" t="str">
        <f>'[1]Report Download'!E42</f>
        <v>OFFICE, SCHOOL SUPPLY, AND STATIONERY STORES</v>
      </c>
      <c r="F41" t="str">
        <f>VLOOKUP('[1]Report Download'!D42,Merchcode,4)</f>
        <v>OFFICE STATIONERY EQUIPMENT AND SUPPLIES</v>
      </c>
    </row>
    <row r="42" spans="1:6" x14ac:dyDescent="0.35">
      <c r="A42" s="4" t="str">
        <f>+'[1]Report Download'!A43</f>
        <v>06/03/23</v>
      </c>
      <c r="B42" t="s">
        <v>6</v>
      </c>
      <c r="C42" s="5" t="str">
        <f>'[1]Report Download'!B43</f>
        <v>LYRECO UK LTD</v>
      </c>
      <c r="D42" s="6">
        <f>+'[1]Report Download'!C43</f>
        <v>18.62</v>
      </c>
      <c r="E42" s="5" t="str">
        <f>'[1]Report Download'!E43</f>
        <v>OFFICE, SCHOOL SUPPLY, AND STATIONERY STORES</v>
      </c>
      <c r="F42" t="str">
        <f>VLOOKUP('[1]Report Download'!D43,Merchcode,4)</f>
        <v>OFFICE STATIONERY EQUIPMENT AND SUPPLIES</v>
      </c>
    </row>
    <row r="43" spans="1:6" x14ac:dyDescent="0.35">
      <c r="A43" s="4" t="str">
        <f>+'[1]Report Download'!A44</f>
        <v>06/03/23</v>
      </c>
      <c r="B43" t="s">
        <v>6</v>
      </c>
      <c r="C43" s="5" t="str">
        <f>'[1]Report Download'!B44</f>
        <v>LYRECO UK LTD</v>
      </c>
      <c r="D43" s="6">
        <f>+'[1]Report Download'!C44</f>
        <v>24.1</v>
      </c>
      <c r="E43" s="5" t="str">
        <f>'[1]Report Download'!E44</f>
        <v>OFFICE, SCHOOL SUPPLY, AND STATIONERY STORES</v>
      </c>
      <c r="F43" t="str">
        <f>VLOOKUP('[1]Report Download'!D44,Merchcode,4)</f>
        <v>OFFICE STATIONERY EQUIPMENT AND SUPPLIES</v>
      </c>
    </row>
    <row r="44" spans="1:6" x14ac:dyDescent="0.35">
      <c r="A44" s="4" t="str">
        <f>+'[1]Report Download'!A45</f>
        <v>14/03/23</v>
      </c>
      <c r="B44" t="s">
        <v>6</v>
      </c>
      <c r="C44" s="5" t="str">
        <f>'[1]Report Download'!B45</f>
        <v>LYRECO UK LTD</v>
      </c>
      <c r="D44" s="6">
        <f>+'[1]Report Download'!C45</f>
        <v>64.8</v>
      </c>
      <c r="E44" s="5" t="str">
        <f>'[1]Report Download'!E45</f>
        <v>OFFICE, SCHOOL SUPPLY, AND STATIONERY STORES</v>
      </c>
      <c r="F44" t="str">
        <f>VLOOKUP('[1]Report Download'!D45,Merchcode,4)</f>
        <v>OFFICE STATIONERY EQUIPMENT AND SUPPLIES</v>
      </c>
    </row>
    <row r="45" spans="1:6" x14ac:dyDescent="0.35">
      <c r="A45" s="4" t="str">
        <f>+'[1]Report Download'!A46</f>
        <v>14/03/23</v>
      </c>
      <c r="B45" t="s">
        <v>6</v>
      </c>
      <c r="C45" s="5" t="str">
        <f>'[1]Report Download'!B46</f>
        <v>LYRECO UK LTD</v>
      </c>
      <c r="D45" s="6">
        <f>+'[1]Report Download'!C46</f>
        <v>52.44</v>
      </c>
      <c r="E45" s="5" t="str">
        <f>'[1]Report Download'!E46</f>
        <v>OFFICE, SCHOOL SUPPLY, AND STATIONERY STORES</v>
      </c>
      <c r="F45" t="str">
        <f>VLOOKUP('[1]Report Download'!D46,Merchcode,4)</f>
        <v>OFFICE STATIONERY EQUIPMENT AND SUPPLIES</v>
      </c>
    </row>
    <row r="46" spans="1:6" x14ac:dyDescent="0.35">
      <c r="A46" s="4" t="str">
        <f>+'[1]Report Download'!A47</f>
        <v>14/03/23</v>
      </c>
      <c r="B46" t="s">
        <v>6</v>
      </c>
      <c r="C46" s="5" t="str">
        <f>'[1]Report Download'!B47</f>
        <v>LYRECO UK LTD</v>
      </c>
      <c r="D46" s="6">
        <f>+'[1]Report Download'!C47</f>
        <v>79.52</v>
      </c>
      <c r="E46" s="5" t="str">
        <f>'[1]Report Download'!E47</f>
        <v>OFFICE, SCHOOL SUPPLY, AND STATIONERY STORES</v>
      </c>
      <c r="F46" t="str">
        <f>VLOOKUP('[1]Report Download'!D47,Merchcode,4)</f>
        <v>OFFICE STATIONERY EQUIPMENT AND SUPPLIES</v>
      </c>
    </row>
    <row r="47" spans="1:6" x14ac:dyDescent="0.35">
      <c r="A47" s="4" t="str">
        <f>+'[1]Report Download'!A50</f>
        <v>15/03/23</v>
      </c>
      <c r="B47" t="s">
        <v>6</v>
      </c>
      <c r="C47" s="5" t="str">
        <f>'[1]Report Download'!B50</f>
        <v>LYRECO UK LTD</v>
      </c>
      <c r="D47" s="6">
        <f>+'[1]Report Download'!C50</f>
        <v>9.19</v>
      </c>
      <c r="E47" s="5" t="str">
        <f>'[1]Report Download'!E50</f>
        <v>OFFICE, SCHOOL SUPPLY, AND STATIONERY STORES</v>
      </c>
      <c r="F47" t="str">
        <f>VLOOKUP('[1]Report Download'!D50,Merchcode,4)</f>
        <v>OFFICE STATIONERY EQUIPMENT AND SUPPLIES</v>
      </c>
    </row>
    <row r="48" spans="1:6" x14ac:dyDescent="0.35">
      <c r="A48" s="4" t="str">
        <f>+'[1]Report Download'!A51</f>
        <v>15/03/23</v>
      </c>
      <c r="B48" t="s">
        <v>6</v>
      </c>
      <c r="C48" s="5" t="str">
        <f>'[1]Report Download'!B51</f>
        <v>LYRECO UK LTD</v>
      </c>
      <c r="D48" s="6">
        <f>+'[1]Report Download'!C51</f>
        <v>35.1</v>
      </c>
      <c r="E48" s="5" t="str">
        <f>'[1]Report Download'!E51</f>
        <v>OFFICE, SCHOOL SUPPLY, AND STATIONERY STORES</v>
      </c>
      <c r="F48" t="str">
        <f>VLOOKUP('[1]Report Download'!D51,Merchcode,4)</f>
        <v>OFFICE STATIONERY EQUIPMENT AND SUPPLIES</v>
      </c>
    </row>
    <row r="49" spans="1:6" x14ac:dyDescent="0.35">
      <c r="A49" s="4" t="str">
        <f>+'[1]Report Download'!A52</f>
        <v>15/03/23</v>
      </c>
      <c r="B49" t="s">
        <v>6</v>
      </c>
      <c r="C49" s="5" t="str">
        <f>'[1]Report Download'!B52</f>
        <v>LYRECO UK LTD</v>
      </c>
      <c r="D49" s="6">
        <f>+'[1]Report Download'!C52</f>
        <v>23.74</v>
      </c>
      <c r="E49" s="5" t="str">
        <f>'[1]Report Download'!E52</f>
        <v>OFFICE, SCHOOL SUPPLY, AND STATIONERY STORES</v>
      </c>
      <c r="F49" t="str">
        <f>VLOOKUP('[1]Report Download'!D52,Merchcode,4)</f>
        <v>OFFICE STATIONERY EQUIPMENT AND SUPPLIES</v>
      </c>
    </row>
    <row r="50" spans="1:6" x14ac:dyDescent="0.35">
      <c r="A50" s="4" t="str">
        <f>+'[1]Report Download'!A53</f>
        <v>17/03/23</v>
      </c>
      <c r="B50" t="s">
        <v>6</v>
      </c>
      <c r="C50" s="5" t="str">
        <f>'[1]Report Download'!B53</f>
        <v>LYRECO UK LTD</v>
      </c>
      <c r="D50" s="6">
        <f>+'[1]Report Download'!C53</f>
        <v>252.07</v>
      </c>
      <c r="E50" s="5" t="str">
        <f>'[1]Report Download'!E53</f>
        <v>OFFICE, SCHOOL SUPPLY, AND STATIONERY STORES</v>
      </c>
      <c r="F50" t="str">
        <f>VLOOKUP('[1]Report Download'!D53,Merchcode,4)</f>
        <v>OFFICE STATIONERY EQUIPMENT AND SUPPLIES</v>
      </c>
    </row>
    <row r="51" spans="1:6" x14ac:dyDescent="0.35">
      <c r="A51" s="4" t="str">
        <f>+'[1]Report Download'!A54</f>
        <v>17/03/23</v>
      </c>
      <c r="B51" t="s">
        <v>6</v>
      </c>
      <c r="C51" s="5" t="str">
        <f>'[1]Report Download'!B54</f>
        <v>LYRECO UK LTD</v>
      </c>
      <c r="D51" s="6">
        <f>+'[1]Report Download'!C54</f>
        <v>88.57</v>
      </c>
      <c r="E51" s="5" t="str">
        <f>'[1]Report Download'!E54</f>
        <v>OFFICE, SCHOOL SUPPLY, AND STATIONERY STORES</v>
      </c>
      <c r="F51" t="str">
        <f>VLOOKUP('[1]Report Download'!D54,Merchcode,4)</f>
        <v>OFFICE STATIONERY EQUIPMENT AND SUPPLIES</v>
      </c>
    </row>
    <row r="52" spans="1:6" x14ac:dyDescent="0.35">
      <c r="A52" s="4" t="str">
        <f>+'[1]Report Download'!A55</f>
        <v>20/03/23</v>
      </c>
      <c r="B52" t="s">
        <v>6</v>
      </c>
      <c r="C52" s="5" t="str">
        <f>'[1]Report Download'!B55</f>
        <v>LYRECO UK LTD</v>
      </c>
      <c r="D52" s="6">
        <f>+'[1]Report Download'!C55</f>
        <v>137.4</v>
      </c>
      <c r="E52" s="5" t="str">
        <f>'[1]Report Download'!E55</f>
        <v>OFFICE, SCHOOL SUPPLY, AND STATIONERY STORES</v>
      </c>
      <c r="F52" t="str">
        <f>VLOOKUP('[1]Report Download'!D55,Merchcode,4)</f>
        <v>OFFICE STATIONERY EQUIPMENT AND SUPPLIES</v>
      </c>
    </row>
    <row r="53" spans="1:6" x14ac:dyDescent="0.35">
      <c r="A53" s="4" t="str">
        <f>+'[1]Report Download'!A56</f>
        <v>21/03/23</v>
      </c>
      <c r="B53" t="s">
        <v>6</v>
      </c>
      <c r="C53" s="5" t="str">
        <f>'[1]Report Download'!B56</f>
        <v>LYRECO UK LTD</v>
      </c>
      <c r="D53" s="6">
        <f>+'[1]Report Download'!C56</f>
        <v>19.62</v>
      </c>
      <c r="E53" s="5" t="str">
        <f>'[1]Report Download'!E56</f>
        <v>OFFICE, SCHOOL SUPPLY, AND STATIONERY STORES</v>
      </c>
      <c r="F53" t="str">
        <f>VLOOKUP('[1]Report Download'!D56,Merchcode,4)</f>
        <v>OFFICE STATIONERY EQUIPMENT AND SUPPLIES</v>
      </c>
    </row>
    <row r="54" spans="1:6" x14ac:dyDescent="0.35">
      <c r="A54" s="4" t="str">
        <f>+'[1]Report Download'!A57</f>
        <v>21/03/23</v>
      </c>
      <c r="B54" t="s">
        <v>6</v>
      </c>
      <c r="C54" s="5" t="str">
        <f>'[1]Report Download'!B57</f>
        <v>LYRECO UK LTD</v>
      </c>
      <c r="D54" s="6">
        <f>+'[1]Report Download'!C57</f>
        <v>92.46</v>
      </c>
      <c r="E54" s="5" t="str">
        <f>'[1]Report Download'!E57</f>
        <v>OFFICE, SCHOOL SUPPLY, AND STATIONERY STORES</v>
      </c>
      <c r="F54" t="str">
        <f>VLOOKUP('[1]Report Download'!D57,Merchcode,4)</f>
        <v>OFFICE STATIONERY EQUIPMENT AND SUPPLIES</v>
      </c>
    </row>
    <row r="55" spans="1:6" x14ac:dyDescent="0.35">
      <c r="A55" s="4" t="str">
        <f>+'[1]Report Download'!A58</f>
        <v>22/03/23</v>
      </c>
      <c r="B55" t="s">
        <v>6</v>
      </c>
      <c r="C55" s="5" t="str">
        <f>'[1]Report Download'!B58</f>
        <v>LYRECO UK LTD</v>
      </c>
      <c r="D55" s="6">
        <f>+'[1]Report Download'!C58</f>
        <v>12.38</v>
      </c>
      <c r="E55" s="5" t="str">
        <f>'[1]Report Download'!E58</f>
        <v>OFFICE, SCHOOL SUPPLY, AND STATIONERY STORES</v>
      </c>
      <c r="F55" t="str">
        <f>VLOOKUP('[1]Report Download'!D58,Merchcode,4)</f>
        <v>OFFICE STATIONERY EQUIPMENT AND SUPPLIES</v>
      </c>
    </row>
    <row r="56" spans="1:6" x14ac:dyDescent="0.35">
      <c r="A56" s="4" t="str">
        <f>+'[1]Report Download'!A59</f>
        <v>22/03/23</v>
      </c>
      <c r="B56" t="s">
        <v>6</v>
      </c>
      <c r="C56" s="5" t="str">
        <f>'[1]Report Download'!B59</f>
        <v>LYRECO UK LTD</v>
      </c>
      <c r="D56" s="6">
        <f>+'[1]Report Download'!C59</f>
        <v>61.63</v>
      </c>
      <c r="E56" s="5" t="str">
        <f>'[1]Report Download'!E59</f>
        <v>OFFICE, SCHOOL SUPPLY, AND STATIONERY STORES</v>
      </c>
      <c r="F56" t="str">
        <f>VLOOKUP('[1]Report Download'!D59,Merchcode,4)</f>
        <v>OFFICE STATIONERY EQUIPMENT AND SUPPLIES</v>
      </c>
    </row>
    <row r="57" spans="1:6" x14ac:dyDescent="0.35">
      <c r="A57" s="4" t="str">
        <f>+'[1]Report Download'!A60</f>
        <v>23/03/23</v>
      </c>
      <c r="B57" t="s">
        <v>6</v>
      </c>
      <c r="C57" s="5" t="str">
        <f>'[1]Report Download'!B60</f>
        <v>LYRECO UK LTD</v>
      </c>
      <c r="D57" s="6">
        <f>+'[1]Report Download'!C60</f>
        <v>306</v>
      </c>
      <c r="E57" s="5" t="str">
        <f>'[1]Report Download'!E60</f>
        <v>OFFICE, SCHOOL SUPPLY, AND STATIONERY STORES</v>
      </c>
      <c r="F57" t="str">
        <f>VLOOKUP('[1]Report Download'!D60,Merchcode,4)</f>
        <v>OFFICE STATIONERY EQUIPMENT AND SUPPLIES</v>
      </c>
    </row>
    <row r="58" spans="1:6" x14ac:dyDescent="0.35">
      <c r="A58" s="4" t="str">
        <f>+'[1]Report Download'!A61</f>
        <v>28/03/23</v>
      </c>
      <c r="B58" t="s">
        <v>6</v>
      </c>
      <c r="C58" s="5" t="str">
        <f>'[1]Report Download'!B61</f>
        <v>LYRECO UK LTD</v>
      </c>
      <c r="D58" s="6">
        <f>+'[1]Report Download'!C61</f>
        <v>68.59</v>
      </c>
      <c r="E58" s="5" t="str">
        <f>'[1]Report Download'!E61</f>
        <v>OFFICE, SCHOOL SUPPLY, AND STATIONERY STORES</v>
      </c>
      <c r="F58" t="str">
        <f>VLOOKUP('[1]Report Download'!D61,Merchcode,4)</f>
        <v>OFFICE STATIONERY EQUIPMENT AND SUPPLIES</v>
      </c>
    </row>
    <row r="59" spans="1:6" x14ac:dyDescent="0.35">
      <c r="A59" s="4" t="str">
        <f>+'[1]Report Download'!A62</f>
        <v>28/03/23</v>
      </c>
      <c r="B59" t="s">
        <v>6</v>
      </c>
      <c r="C59" s="5" t="str">
        <f>'[1]Report Download'!B62</f>
        <v>LYRECO UK LTD</v>
      </c>
      <c r="D59" s="6">
        <f>+'[1]Report Download'!C62</f>
        <v>134.83000000000001</v>
      </c>
      <c r="E59" s="5" t="str">
        <f>'[1]Report Download'!E62</f>
        <v>OFFICE, SCHOOL SUPPLY, AND STATIONERY STORES</v>
      </c>
      <c r="F59" t="str">
        <f>VLOOKUP('[1]Report Download'!D62,Merchcode,4)</f>
        <v>OFFICE STATIONERY EQUIPMENT AND SUPPLIES</v>
      </c>
    </row>
    <row r="60" spans="1:6" x14ac:dyDescent="0.35">
      <c r="A60" s="4" t="str">
        <f>+'[1]Report Download'!A63</f>
        <v>28/03/23</v>
      </c>
      <c r="B60" t="s">
        <v>7</v>
      </c>
      <c r="C60" s="5" t="str">
        <f>'[1]Report Download'!B63</f>
        <v>LYRECO UK LTD</v>
      </c>
      <c r="D60" s="6">
        <f>+'[1]Report Download'!C63</f>
        <v>33.54</v>
      </c>
      <c r="E60" s="5" t="str">
        <f>'[1]Report Download'!E63</f>
        <v>OFFICE, SCHOOL SUPPLY, AND STATIONERY STORES</v>
      </c>
      <c r="F60" t="str">
        <f>VLOOKUP('[1]Report Download'!D63,Merchcode,4)</f>
        <v>OFFICE STATIONERY EQUIPMENT AND SUPPLIES</v>
      </c>
    </row>
    <row r="61" spans="1:6" x14ac:dyDescent="0.35">
      <c r="A61" s="4" t="str">
        <f>+'[1]Report Download'!A64</f>
        <v>01/01/23</v>
      </c>
      <c r="B61" t="s">
        <v>6</v>
      </c>
      <c r="C61" s="5" t="str">
        <f>'[1]Report Download'!B64</f>
        <v>TRECARN HOTEL</v>
      </c>
      <c r="D61" s="6">
        <f>+'[1]Report Download'!C64</f>
        <v>513</v>
      </c>
      <c r="E61" s="5" t="str">
        <f>'[1]Report Download'!E64</f>
        <v>LODGING-HOTELS,MOTELS,RESORTS-NOT CLASSIFIED</v>
      </c>
      <c r="F61" t="str">
        <f>VLOOKUP('[1]Report Download'!D64,Merchcode,4)</f>
        <v>HOTELS AND ACCOMMODATION</v>
      </c>
    </row>
    <row r="62" spans="1:6" x14ac:dyDescent="0.35">
      <c r="A62" s="4" t="str">
        <f>+'[1]Report Download'!A65</f>
        <v>03/01/23</v>
      </c>
      <c r="B62" t="s">
        <v>8</v>
      </c>
      <c r="C62" s="5" t="str">
        <f>'[1]Report Download'!B65</f>
        <v>ATLANTIS HOTEL</v>
      </c>
      <c r="D62" s="6">
        <f>+'[1]Report Download'!C65</f>
        <v>350</v>
      </c>
      <c r="E62" s="5" t="str">
        <f>'[1]Report Download'!E65</f>
        <v>LODGING-HOTELS,MOTELS,RESORTS-NOT CLASSIFIED</v>
      </c>
      <c r="F62" t="str">
        <f>VLOOKUP('[1]Report Download'!D65,Merchcode,4)</f>
        <v>HOTELS AND ACCOMMODATION</v>
      </c>
    </row>
    <row r="63" spans="1:6" x14ac:dyDescent="0.35">
      <c r="A63" s="4" t="str">
        <f>+'[1]Report Download'!A66</f>
        <v>03/01/23</v>
      </c>
      <c r="B63" t="s">
        <v>6</v>
      </c>
      <c r="C63" s="5" t="str">
        <f>'[1]Report Download'!B66</f>
        <v>HM PASSPORT OFFICE</v>
      </c>
      <c r="D63" s="6">
        <f>+'[1]Report Download'!C66</f>
        <v>49</v>
      </c>
      <c r="E63" s="5" t="str">
        <f>'[1]Report Download'!E66</f>
        <v>GOVERNMENT SERVICES-NOT ELSEWHERE CLASSIFIED</v>
      </c>
      <c r="F63" t="str">
        <f>VLOOKUP('[1]Report Download'!D66,Merchcode,4)</f>
        <v>STATUTORY BODIES</v>
      </c>
    </row>
    <row r="64" spans="1:6" x14ac:dyDescent="0.35">
      <c r="A64" s="4" t="str">
        <f>+'[1]Report Download'!A67</f>
        <v>03/01/23</v>
      </c>
      <c r="B64" t="s">
        <v>6</v>
      </c>
      <c r="C64" s="5" t="str">
        <f>'[1]Report Download'!B67</f>
        <v>CHARTERED INSTITUTE OF</v>
      </c>
      <c r="D64" s="6">
        <f>+'[1]Report Download'!C67</f>
        <v>367</v>
      </c>
      <c r="E64" s="5" t="str">
        <f>'[1]Report Download'!E67</f>
        <v>SCHOOLS, BUSINESS AND SECRETARIAL</v>
      </c>
      <c r="F64" t="str">
        <f>VLOOKUP('[1]Report Download'!D67,Merchcode,4)</f>
        <v>TRAINING AND EDUCATIONAL</v>
      </c>
    </row>
    <row r="65" spans="1:6" x14ac:dyDescent="0.35">
      <c r="A65" s="4" t="str">
        <f>+'[1]Report Download'!A68</f>
        <v>03/01/23</v>
      </c>
      <c r="B65" t="s">
        <v>7</v>
      </c>
      <c r="C65" s="5" t="str">
        <f>'[1]Report Download'!B68</f>
        <v>CHARTERED INSTITUTE OF</v>
      </c>
      <c r="D65" s="6">
        <f>+'[1]Report Download'!C68</f>
        <v>367</v>
      </c>
      <c r="E65" s="5" t="str">
        <f>'[1]Report Download'!E68</f>
        <v>SCHOOLS, BUSINESS AND SECRETARIAL</v>
      </c>
      <c r="F65" t="str">
        <f>VLOOKUP('[1]Report Download'!D68,Merchcode,4)</f>
        <v>TRAINING AND EDUCATIONAL</v>
      </c>
    </row>
    <row r="66" spans="1:6" x14ac:dyDescent="0.35">
      <c r="A66" s="4" t="str">
        <f>+'[1]Report Download'!A69</f>
        <v>03/01/23</v>
      </c>
      <c r="B66" t="s">
        <v>6</v>
      </c>
      <c r="C66" s="5" t="str">
        <f>'[1]Report Download'!B69</f>
        <v>CHARTERED INSTITUTE OF</v>
      </c>
      <c r="D66" s="6">
        <f>+'[1]Report Download'!C69</f>
        <v>367</v>
      </c>
      <c r="E66" s="5" t="str">
        <f>'[1]Report Download'!E69</f>
        <v>SCHOOLS, BUSINESS AND SECRETARIAL</v>
      </c>
      <c r="F66" t="str">
        <f>VLOOKUP('[1]Report Download'!D69,Merchcode,4)</f>
        <v>TRAINING AND EDUCATIONAL</v>
      </c>
    </row>
    <row r="67" spans="1:6" x14ac:dyDescent="0.35">
      <c r="A67" s="4" t="str">
        <f>+'[1]Report Download'!A70</f>
        <v>03/01/23</v>
      </c>
      <c r="B67" t="s">
        <v>6</v>
      </c>
      <c r="C67" s="5" t="str">
        <f>'[1]Report Download'!B70</f>
        <v>CHARTERED INSTITUTE OF</v>
      </c>
      <c r="D67" s="6">
        <f>+'[1]Report Download'!C70</f>
        <v>367</v>
      </c>
      <c r="E67" s="5" t="str">
        <f>'[1]Report Download'!E70</f>
        <v>SCHOOLS, BUSINESS AND SECRETARIAL</v>
      </c>
      <c r="F67" t="str">
        <f>VLOOKUP('[1]Report Download'!D70,Merchcode,4)</f>
        <v>TRAINING AND EDUCATIONAL</v>
      </c>
    </row>
    <row r="68" spans="1:6" x14ac:dyDescent="0.35">
      <c r="A68" s="4" t="str">
        <f>+'[1]Report Download'!A71</f>
        <v>03/01/23</v>
      </c>
      <c r="B68" t="s">
        <v>9</v>
      </c>
      <c r="C68" s="5" t="str">
        <f>'[1]Report Download'!B71</f>
        <v>CHARTERED INSTITUTE OF</v>
      </c>
      <c r="D68" s="6">
        <f>+'[1]Report Download'!C71</f>
        <v>204</v>
      </c>
      <c r="E68" s="5" t="str">
        <f>'[1]Report Download'!E71</f>
        <v>SCHOOLS, BUSINESS AND SECRETARIAL</v>
      </c>
      <c r="F68" t="str">
        <f>VLOOKUP('[1]Report Download'!D71,Merchcode,4)</f>
        <v>TRAINING AND EDUCATIONAL</v>
      </c>
    </row>
    <row r="69" spans="1:6" x14ac:dyDescent="0.35">
      <c r="A69" s="4" t="str">
        <f>+'[1]Report Download'!A72</f>
        <v>04/01/23</v>
      </c>
      <c r="B69" t="s">
        <v>8</v>
      </c>
      <c r="C69" s="5" t="str">
        <f>'[1]Report Download'!B72</f>
        <v>TRECARN HOTEL</v>
      </c>
      <c r="D69" s="6">
        <f>+'[1]Report Download'!C72</f>
        <v>545</v>
      </c>
      <c r="E69" s="5" t="str">
        <f>'[1]Report Download'!E72</f>
        <v>LODGING-HOTELS,MOTELS,RESORTS-NOT CLASSIFIED</v>
      </c>
      <c r="F69" t="str">
        <f>VLOOKUP('[1]Report Download'!D72,Merchcode,4)</f>
        <v>HOTELS AND ACCOMMODATION</v>
      </c>
    </row>
    <row r="70" spans="1:6" x14ac:dyDescent="0.35">
      <c r="A70" s="4" t="str">
        <f>+'[1]Report Download'!A73</f>
        <v>04/01/23</v>
      </c>
      <c r="B70" t="s">
        <v>10</v>
      </c>
      <c r="C70" s="5" t="str">
        <f>'[1]Report Download'!B73</f>
        <v>REFURNISH</v>
      </c>
      <c r="D70" s="6">
        <f>+'[1]Report Download'!C73</f>
        <v>66</v>
      </c>
      <c r="E70" s="5" t="str">
        <f>'[1]Report Download'!E73</f>
        <v>EQUIP, FURNITURE, HOME FURNSHNGS STRS (EXCPT APPL)</v>
      </c>
      <c r="F70" t="str">
        <f>VLOOKUP('[1]Report Download'!D73,Merchcode,4)</f>
        <v>GENERAL RETAIL AND WHOLESALE</v>
      </c>
    </row>
    <row r="71" spans="1:6" x14ac:dyDescent="0.35">
      <c r="A71" s="4" t="str">
        <f>+'[1]Report Download'!A74</f>
        <v>04/01/23</v>
      </c>
      <c r="B71" t="s">
        <v>6</v>
      </c>
      <c r="C71" s="5" t="str">
        <f>'[1]Report Download'!B74</f>
        <v>RICHMOND HOTEL</v>
      </c>
      <c r="D71" s="6">
        <f>+'[1]Report Download'!C74</f>
        <v>150</v>
      </c>
      <c r="E71" s="5" t="str">
        <f>'[1]Report Download'!E74</f>
        <v>LODGING-HOTELS,MOTELS,RESORTS-NOT CLASSIFIED</v>
      </c>
      <c r="F71" t="str">
        <f>VLOOKUP('[1]Report Download'!D74,Merchcode,4)</f>
        <v>HOTELS AND ACCOMMODATION</v>
      </c>
    </row>
    <row r="72" spans="1:6" x14ac:dyDescent="0.35">
      <c r="A72" s="4" t="str">
        <f>+'[1]Report Download'!A75</f>
        <v>04/01/23</v>
      </c>
      <c r="B72" t="s">
        <v>11</v>
      </c>
      <c r="C72" s="5" t="str">
        <f>'[1]Report Download'!B75</f>
        <v>TRAINLINE.COM</v>
      </c>
      <c r="D72" s="6">
        <f>+'[1]Report Download'!C75</f>
        <v>207.71</v>
      </c>
      <c r="E72" s="5" t="str">
        <f>'[1]Report Download'!E75</f>
        <v>PASSENGER RAILWAYS</v>
      </c>
      <c r="F72" t="str">
        <f>VLOOKUP('[1]Report Download'!D75,Merchcode,4)</f>
        <v>TRAVEL</v>
      </c>
    </row>
    <row r="73" spans="1:6" x14ac:dyDescent="0.35">
      <c r="A73" s="4" t="str">
        <f>+'[1]Report Download'!A76</f>
        <v>04/01/23</v>
      </c>
      <c r="B73" t="s">
        <v>8</v>
      </c>
      <c r="C73" s="5" t="str">
        <f>'[1]Report Download'!B76</f>
        <v>HM PASSPORT OFFICE</v>
      </c>
      <c r="D73" s="6">
        <f>+'[1]Report Download'!C76</f>
        <v>49</v>
      </c>
      <c r="E73" s="5" t="str">
        <f>'[1]Report Download'!E76</f>
        <v>GOVERNMENT SERVICES-NOT ELSEWHERE CLASSIFIED</v>
      </c>
      <c r="F73" t="str">
        <f>VLOOKUP('[1]Report Download'!D76,Merchcode,4)</f>
        <v>STATUTORY BODIES</v>
      </c>
    </row>
    <row r="74" spans="1:6" x14ac:dyDescent="0.35">
      <c r="A74" s="4" t="str">
        <f>+'[1]Report Download'!A77</f>
        <v>04/01/23</v>
      </c>
      <c r="B74" t="s">
        <v>12</v>
      </c>
      <c r="C74" s="5" t="str">
        <f>'[1]Report Download'!B77</f>
        <v>REFURNISH</v>
      </c>
      <c r="D74" s="6">
        <f>+'[1]Report Download'!C77</f>
        <v>530</v>
      </c>
      <c r="E74" s="5" t="str">
        <f>'[1]Report Download'!E77</f>
        <v>EQUIP, FURNITURE, HOME FURNSHNGS STRS (EXCPT APPL)</v>
      </c>
      <c r="F74" t="str">
        <f>VLOOKUP('[1]Report Download'!D77,Merchcode,4)</f>
        <v>GENERAL RETAIL AND WHOLESALE</v>
      </c>
    </row>
    <row r="75" spans="1:6" x14ac:dyDescent="0.35">
      <c r="A75" s="4" t="str">
        <f>+'[1]Report Download'!A78</f>
        <v>04/01/23</v>
      </c>
      <c r="B75" t="s">
        <v>12</v>
      </c>
      <c r="C75" s="5" t="str">
        <f>'[1]Report Download'!B78</f>
        <v>WWW.THERANGE.CO.UK</v>
      </c>
      <c r="D75" s="6">
        <f>+'[1]Report Download'!C78</f>
        <v>183.97</v>
      </c>
      <c r="E75" s="5" t="str">
        <f>'[1]Report Download'!E78</f>
        <v>MISCELLANEOUS HOUSE FURNISHING SPECIALTY SHOPS</v>
      </c>
      <c r="F75" t="str">
        <f>VLOOKUP('[1]Report Download'!D78,Merchcode,4)</f>
        <v>GENERAL RETAIL AND WHOLESALE</v>
      </c>
    </row>
    <row r="76" spans="1:6" x14ac:dyDescent="0.35">
      <c r="A76" s="4" t="str">
        <f>+'[1]Report Download'!A79</f>
        <v>04/01/23</v>
      </c>
      <c r="B76" t="s">
        <v>7</v>
      </c>
      <c r="C76" s="5" t="str">
        <f>'[1]Report Download'!B79</f>
        <v>THE BARGAIN BOX</v>
      </c>
      <c r="D76" s="6">
        <f>+'[1]Report Download'!C79</f>
        <v>135</v>
      </c>
      <c r="E76" s="5" t="str">
        <f>'[1]Report Download'!E79</f>
        <v>SECOND HAND STORES, USED MERCHANDISE STORES</v>
      </c>
      <c r="F76" t="str">
        <f>VLOOKUP('[1]Report Download'!D79,Merchcode,4)</f>
        <v>GENERAL RETAIL AND WHOLESALE</v>
      </c>
    </row>
    <row r="77" spans="1:6" x14ac:dyDescent="0.35">
      <c r="A77" s="4" t="str">
        <f>+'[1]Report Download'!A80</f>
        <v>03/01/23</v>
      </c>
      <c r="B77" t="s">
        <v>9</v>
      </c>
      <c r="C77" s="5" t="str">
        <f>'[1]Report Download'!B80</f>
        <v>PREMIER INN</v>
      </c>
      <c r="D77" s="6">
        <f>+'[1]Report Download'!C80</f>
        <v>59</v>
      </c>
      <c r="E77" s="5" t="str">
        <f>'[1]Report Download'!E80</f>
        <v>PREMIER INN</v>
      </c>
      <c r="F77" t="str">
        <f>VLOOKUP('[1]Report Download'!D80,Merchcode,4)</f>
        <v>HOTELS AND ACCOMMODATION</v>
      </c>
    </row>
    <row r="78" spans="1:6" x14ac:dyDescent="0.35">
      <c r="A78" s="4" t="str">
        <f>+'[1]Report Download'!A81</f>
        <v>05/01/23</v>
      </c>
      <c r="B78" t="s">
        <v>13</v>
      </c>
      <c r="C78" s="5" t="str">
        <f>'[1]Report Download'!B81</f>
        <v>ARGOS LTD</v>
      </c>
      <c r="D78" s="6">
        <f>+'[1]Report Download'!C81</f>
        <v>114.66</v>
      </c>
      <c r="E78" s="5" t="str">
        <f>'[1]Report Download'!E81</f>
        <v>DISCOUNT STORES</v>
      </c>
      <c r="F78" t="str">
        <f>VLOOKUP('[1]Report Download'!D81,Merchcode,4)</f>
        <v>GENERAL RETAIL AND WHOLESALE</v>
      </c>
    </row>
    <row r="79" spans="1:6" x14ac:dyDescent="0.35">
      <c r="A79" s="4" t="str">
        <f>+'[1]Report Download'!A82</f>
        <v>05/01/23</v>
      </c>
      <c r="B79" t="s">
        <v>14</v>
      </c>
      <c r="C79" s="5" t="str">
        <f>'[1]Report Download'!B82</f>
        <v>THE SAFETY SUPPLY COMP</v>
      </c>
      <c r="D79" s="6">
        <f>+'[1]Report Download'!C82</f>
        <v>87.35</v>
      </c>
      <c r="E79" s="5" t="str">
        <f>'[1]Report Download'!E82</f>
        <v>DEPARTMENT STORES</v>
      </c>
      <c r="F79" t="str">
        <f>VLOOKUP('[1]Report Download'!D82,Merchcode,4)</f>
        <v>GENERAL RETAIL AND WHOLESALE</v>
      </c>
    </row>
    <row r="80" spans="1:6" x14ac:dyDescent="0.35">
      <c r="A80" s="4" t="str">
        <f>+'[1]Report Download'!A83</f>
        <v>05/01/23</v>
      </c>
      <c r="B80" t="s">
        <v>15</v>
      </c>
      <c r="C80" s="5" t="str">
        <f>'[1]Report Download'!B83</f>
        <v>PDQ.COM</v>
      </c>
      <c r="D80" s="6">
        <f>+'[1]Report Download'!C83</f>
        <v>452.23</v>
      </c>
      <c r="E80" s="5" t="str">
        <f>'[1]Report Download'!E83</f>
        <v>COMPUTERS, COMPUTER PERIPHERAL EQUIPMENT, SOFTWARE</v>
      </c>
      <c r="F80" t="str">
        <f>VLOOKUP('[1]Report Download'!D83,Merchcode,4)</f>
        <v>COMPUTER EQUIPMENT &amp; SERVICES</v>
      </c>
    </row>
    <row r="81" spans="1:6" x14ac:dyDescent="0.35">
      <c r="A81" s="4" t="str">
        <f>+'[1]Report Download'!A84</f>
        <v>05/01/23</v>
      </c>
      <c r="B81" t="s">
        <v>6</v>
      </c>
      <c r="C81" s="5" t="str">
        <f>'[1]Report Download'!B84</f>
        <v>AO RETAIL LIMITED</v>
      </c>
      <c r="D81" s="6">
        <f>+'[1]Report Download'!C84</f>
        <v>-50</v>
      </c>
      <c r="E81" s="5" t="str">
        <f>'[1]Report Download'!E84</f>
        <v>HOUSEHOLD APPLIANCE STORES</v>
      </c>
      <c r="F81" t="str">
        <f>VLOOKUP('[1]Report Download'!D84,Merchcode,4)</f>
        <v>GENERAL RETAIL AND WHOLESALE</v>
      </c>
    </row>
    <row r="82" spans="1:6" x14ac:dyDescent="0.35">
      <c r="A82" s="4" t="str">
        <f>+'[1]Report Download'!A85</f>
        <v>06/01/23</v>
      </c>
      <c r="B82" t="s">
        <v>6</v>
      </c>
      <c r="C82" s="5" t="str">
        <f>'[1]Report Download'!B85</f>
        <v>ZOOM.US 888-799-9666</v>
      </c>
      <c r="D82" s="6">
        <f>+'[1]Report Download'!C85</f>
        <v>14.39</v>
      </c>
      <c r="E82" s="5" t="str">
        <f>'[1]Report Download'!E85</f>
        <v>TELECOM INCL PREPAID/RECURRING PHONE SVCS</v>
      </c>
      <c r="F82" t="str">
        <f>VLOOKUP('[1]Report Download'!D85,Merchcode,4)</f>
        <v>TELECOMMUNICATION SERVICES</v>
      </c>
    </row>
    <row r="83" spans="1:6" x14ac:dyDescent="0.35">
      <c r="A83" s="4" t="str">
        <f>+'[1]Report Download'!A86</f>
        <v>06/01/23</v>
      </c>
      <c r="B83" t="s">
        <v>6</v>
      </c>
      <c r="C83" s="5" t="str">
        <f>'[1]Report Download'!B86</f>
        <v>TORBAY COURT HOTEL</v>
      </c>
      <c r="D83" s="6">
        <f>+'[1]Report Download'!C86</f>
        <v>1055.2</v>
      </c>
      <c r="E83" s="5" t="str">
        <f>'[1]Report Download'!E86</f>
        <v>LODGING-HOTELS,MOTELS,RESORTS-NOT CLASSIFIED</v>
      </c>
      <c r="F83" t="str">
        <f>VLOOKUP('[1]Report Download'!D86,Merchcode,4)</f>
        <v>HOTELS AND ACCOMMODATION</v>
      </c>
    </row>
    <row r="84" spans="1:6" x14ac:dyDescent="0.35">
      <c r="A84" s="4" t="str">
        <f>+'[1]Report Download'!A87</f>
        <v>06/01/23</v>
      </c>
      <c r="B84" t="s">
        <v>8</v>
      </c>
      <c r="C84" s="5" t="str">
        <f>'[1]Report Download'!B87</f>
        <v>PAYPAL  RUIBOMINGMA</v>
      </c>
      <c r="D84" s="6">
        <f>+'[1]Report Download'!C87</f>
        <v>199.99</v>
      </c>
      <c r="E84" s="5" t="str">
        <f>'[1]Report Download'!E87</f>
        <v>ELECTRONIC SALES</v>
      </c>
      <c r="F84" t="str">
        <f>VLOOKUP('[1]Report Download'!D87,Merchcode,4)</f>
        <v>GENERAL RETAIL AND WHOLESALE</v>
      </c>
    </row>
    <row r="85" spans="1:6" x14ac:dyDescent="0.35">
      <c r="A85" s="4" t="str">
        <f>+'[1]Report Download'!A88</f>
        <v>05/01/23</v>
      </c>
      <c r="B85" t="s">
        <v>6</v>
      </c>
      <c r="C85" s="5" t="str">
        <f>'[1]Report Download'!B88</f>
        <v>PREMIER INN</v>
      </c>
      <c r="D85" s="6">
        <f>+'[1]Report Download'!C88</f>
        <v>42.5</v>
      </c>
      <c r="E85" s="5" t="str">
        <f>'[1]Report Download'!E88</f>
        <v>PREMIER INN</v>
      </c>
      <c r="F85" t="str">
        <f>VLOOKUP('[1]Report Download'!D88,Merchcode,4)</f>
        <v>HOTELS AND ACCOMMODATION</v>
      </c>
    </row>
    <row r="86" spans="1:6" x14ac:dyDescent="0.35">
      <c r="A86" s="4" t="str">
        <f>+'[1]Report Download'!A89</f>
        <v>05/01/23</v>
      </c>
      <c r="B86" t="s">
        <v>6</v>
      </c>
      <c r="C86" s="5" t="str">
        <f>'[1]Report Download'!B89</f>
        <v>PREMIER INN</v>
      </c>
      <c r="D86" s="6">
        <f>+'[1]Report Download'!C89</f>
        <v>47.5</v>
      </c>
      <c r="E86" s="5" t="str">
        <f>'[1]Report Download'!E89</f>
        <v>PREMIER INN</v>
      </c>
      <c r="F86" t="str">
        <f>VLOOKUP('[1]Report Download'!D89,Merchcode,4)</f>
        <v>HOTELS AND ACCOMMODATION</v>
      </c>
    </row>
    <row r="87" spans="1:6" x14ac:dyDescent="0.35">
      <c r="A87" s="4" t="str">
        <f>+'[1]Report Download'!A90</f>
        <v>05/01/23</v>
      </c>
      <c r="B87" t="s">
        <v>9</v>
      </c>
      <c r="C87" s="5" t="str">
        <f>'[1]Report Download'!B90</f>
        <v>PREMIER INN</v>
      </c>
      <c r="D87" s="6">
        <f>+'[1]Report Download'!C90</f>
        <v>100</v>
      </c>
      <c r="E87" s="5" t="str">
        <f>'[1]Report Download'!E90</f>
        <v>PREMIER INN</v>
      </c>
      <c r="F87" t="str">
        <f>VLOOKUP('[1]Report Download'!D90,Merchcode,4)</f>
        <v>HOTELS AND ACCOMMODATION</v>
      </c>
    </row>
    <row r="88" spans="1:6" x14ac:dyDescent="0.35">
      <c r="A88" s="4" t="str">
        <f>+'[1]Report Download'!A91</f>
        <v>04/01/23</v>
      </c>
      <c r="B88" t="s">
        <v>8</v>
      </c>
      <c r="C88" s="5" t="str">
        <f>'[1]Report Download'!B91</f>
        <v>CROFTON HOUSE HOTEL</v>
      </c>
      <c r="D88" s="6">
        <f>+'[1]Report Download'!C91</f>
        <v>1500</v>
      </c>
      <c r="E88" s="5" t="str">
        <f>'[1]Report Download'!E91</f>
        <v>LODGING-HOTELS,MOTELS,RESORTS-NOT CLASSIFIED</v>
      </c>
      <c r="F88" t="str">
        <f>VLOOKUP('[1]Report Download'!D91,Merchcode,4)</f>
        <v>HOTELS AND ACCOMMODATION</v>
      </c>
    </row>
    <row r="89" spans="1:6" x14ac:dyDescent="0.35">
      <c r="A89" s="4" t="str">
        <f>+'[1]Report Download'!A92</f>
        <v>09/01/23</v>
      </c>
      <c r="B89" t="s">
        <v>8</v>
      </c>
      <c r="C89" s="5" t="str">
        <f>'[1]Report Download'!B92</f>
        <v>MS  ECCLESTONSQUAREHO</v>
      </c>
      <c r="D89" s="6">
        <f>+'[1]Report Download'!C92</f>
        <v>645</v>
      </c>
      <c r="E89" s="5" t="str">
        <f>'[1]Report Download'!E92</f>
        <v>LODGING-HOTELS,MOTELS,RESORTS-NOT CLASSIFIED</v>
      </c>
      <c r="F89" t="str">
        <f>VLOOKUP('[1]Report Download'!D92,Merchcode,4)</f>
        <v>HOTELS AND ACCOMMODATION</v>
      </c>
    </row>
    <row r="90" spans="1:6" x14ac:dyDescent="0.35">
      <c r="A90" s="4" t="str">
        <f>+'[1]Report Download'!A93</f>
        <v>09/01/23</v>
      </c>
      <c r="B90" t="s">
        <v>8</v>
      </c>
      <c r="C90" s="5" t="str">
        <f>'[1]Report Download'!B93</f>
        <v>RICHMOND HOTEL</v>
      </c>
      <c r="D90" s="6">
        <f>+'[1]Report Download'!C93</f>
        <v>700</v>
      </c>
      <c r="E90" s="5" t="str">
        <f>'[1]Report Download'!E93</f>
        <v>LODGING-HOTELS,MOTELS,RESORTS-NOT CLASSIFIED</v>
      </c>
      <c r="F90" t="str">
        <f>VLOOKUP('[1]Report Download'!D93,Merchcode,4)</f>
        <v>HOTELS AND ACCOMMODATION</v>
      </c>
    </row>
    <row r="91" spans="1:6" x14ac:dyDescent="0.35">
      <c r="A91" s="4" t="str">
        <f>+'[1]Report Download'!A94</f>
        <v>09/01/23</v>
      </c>
      <c r="B91" t="s">
        <v>8</v>
      </c>
      <c r="C91" s="5" t="str">
        <f>'[1]Report Download'!B94</f>
        <v>RICHMOND HOTEL</v>
      </c>
      <c r="D91" s="6">
        <f>+'[1]Report Download'!C94</f>
        <v>840</v>
      </c>
      <c r="E91" s="5" t="str">
        <f>'[1]Report Download'!E94</f>
        <v>LODGING-HOTELS,MOTELS,RESORTS-NOT CLASSIFIED</v>
      </c>
      <c r="F91" t="str">
        <f>VLOOKUP('[1]Report Download'!D94,Merchcode,4)</f>
        <v>HOTELS AND ACCOMMODATION</v>
      </c>
    </row>
    <row r="92" spans="1:6" x14ac:dyDescent="0.35">
      <c r="A92" s="4" t="str">
        <f>+'[1]Report Download'!A95</f>
        <v>09/01/23</v>
      </c>
      <c r="B92" t="s">
        <v>8</v>
      </c>
      <c r="C92" s="5" t="str">
        <f>'[1]Report Download'!B95</f>
        <v>TRAINLINE</v>
      </c>
      <c r="D92" s="6">
        <f>+'[1]Report Download'!C95</f>
        <v>71.33</v>
      </c>
      <c r="E92" s="5" t="str">
        <f>'[1]Report Download'!E95</f>
        <v>PASSENGER RAILWAYS</v>
      </c>
      <c r="F92" t="str">
        <f>VLOOKUP('[1]Report Download'!D95,Merchcode,4)</f>
        <v>TRAVEL</v>
      </c>
    </row>
    <row r="93" spans="1:6" x14ac:dyDescent="0.35">
      <c r="A93" s="4" t="str">
        <f>+'[1]Report Download'!A96</f>
        <v>09/01/23</v>
      </c>
      <c r="B93" t="s">
        <v>8</v>
      </c>
      <c r="C93" s="5" t="str">
        <f>'[1]Report Download'!B96</f>
        <v>TRAINLINE</v>
      </c>
      <c r="D93" s="6">
        <f>+'[1]Report Download'!C96</f>
        <v>115.34</v>
      </c>
      <c r="E93" s="5" t="str">
        <f>'[1]Report Download'!E96</f>
        <v>PASSENGER RAILWAYS</v>
      </c>
      <c r="F93" t="str">
        <f>VLOOKUP('[1]Report Download'!D96,Merchcode,4)</f>
        <v>TRAVEL</v>
      </c>
    </row>
    <row r="94" spans="1:6" x14ac:dyDescent="0.35">
      <c r="A94" s="4" t="str">
        <f>+'[1]Report Download'!A97</f>
        <v>09/01/23</v>
      </c>
      <c r="B94" t="s">
        <v>8</v>
      </c>
      <c r="C94" s="5" t="str">
        <f>'[1]Report Download'!B97</f>
        <v>WWW.AUSTENSAPARTMENTS.</v>
      </c>
      <c r="D94" s="6">
        <f>+'[1]Report Download'!C97</f>
        <v>2450</v>
      </c>
      <c r="E94" s="5" t="str">
        <f>'[1]Report Download'!E97</f>
        <v>LODGING-HOTELS,MOTELS,RESORTS-NOT CLASSIFIED</v>
      </c>
      <c r="F94" t="str">
        <f>VLOOKUP('[1]Report Download'!D97,Merchcode,4)</f>
        <v>HOTELS AND ACCOMMODATION</v>
      </c>
    </row>
    <row r="95" spans="1:6" x14ac:dyDescent="0.35">
      <c r="A95" s="4" t="str">
        <f>+'[1]Report Download'!A98</f>
        <v>09/01/23</v>
      </c>
      <c r="B95" t="s">
        <v>8</v>
      </c>
      <c r="C95" s="5" t="str">
        <f>'[1]Report Download'!B98</f>
        <v>SUMUP   CROWN LODGE GU</v>
      </c>
      <c r="D95" s="6">
        <f>+'[1]Report Download'!C98</f>
        <v>1330</v>
      </c>
      <c r="E95" s="5" t="str">
        <f>'[1]Report Download'!E98</f>
        <v>LODGING-HOTELS,MOTELS,RESORTS-NOT CLASSIFIED</v>
      </c>
      <c r="F95" t="str">
        <f>VLOOKUP('[1]Report Download'!D98,Merchcode,4)</f>
        <v>HOTELS AND ACCOMMODATION</v>
      </c>
    </row>
    <row r="96" spans="1:6" x14ac:dyDescent="0.35">
      <c r="A96" s="4" t="str">
        <f>+'[1]Report Download'!A99</f>
        <v>09/01/23</v>
      </c>
      <c r="B96" t="s">
        <v>8</v>
      </c>
      <c r="C96" s="5" t="str">
        <f>'[1]Report Download'!B99</f>
        <v>SUMUP   CROWN LODGE GU</v>
      </c>
      <c r="D96" s="6">
        <f>+'[1]Report Download'!C99</f>
        <v>1330</v>
      </c>
      <c r="E96" s="5" t="str">
        <f>'[1]Report Download'!E99</f>
        <v>LODGING-HOTELS,MOTELS,RESORTS-NOT CLASSIFIED</v>
      </c>
      <c r="F96" t="str">
        <f>VLOOKUP('[1]Report Download'!D99,Merchcode,4)</f>
        <v>HOTELS AND ACCOMMODATION</v>
      </c>
    </row>
    <row r="97" spans="1:6" x14ac:dyDescent="0.35">
      <c r="A97" s="4" t="str">
        <f>+'[1]Report Download'!A100</f>
        <v>09/01/23</v>
      </c>
      <c r="B97" t="s">
        <v>8</v>
      </c>
      <c r="C97" s="5" t="str">
        <f>'[1]Report Download'!B100</f>
        <v>WWW.AUSTENSAPARTMENTS.</v>
      </c>
      <c r="D97" s="6">
        <f>+'[1]Report Download'!C100</f>
        <v>1050</v>
      </c>
      <c r="E97" s="5" t="str">
        <f>'[1]Report Download'!E100</f>
        <v>LODGING-HOTELS,MOTELS,RESORTS-NOT CLASSIFIED</v>
      </c>
      <c r="F97" t="str">
        <f>VLOOKUP('[1]Report Download'!D100,Merchcode,4)</f>
        <v>HOTELS AND ACCOMMODATION</v>
      </c>
    </row>
    <row r="98" spans="1:6" x14ac:dyDescent="0.35">
      <c r="A98" s="4" t="str">
        <f>+'[1]Report Download'!A101</f>
        <v>09/01/23</v>
      </c>
      <c r="B98" t="s">
        <v>8</v>
      </c>
      <c r="C98" s="5" t="str">
        <f>'[1]Report Download'!B101</f>
        <v>ARMADILLO - TORQUAY</v>
      </c>
      <c r="D98" s="6">
        <f>+'[1]Report Download'!C101</f>
        <v>328.4</v>
      </c>
      <c r="E98" s="5" t="str">
        <f>'[1]Report Download'!E101</f>
        <v>PUBLIC WAREHOUSING-FARM, REFRIG GOODS, HHG STORAGE</v>
      </c>
      <c r="F98" t="str">
        <f>VLOOKUP('[1]Report Download'!D101,Merchcode,4)</f>
        <v>FREIGHT AND STORAGE</v>
      </c>
    </row>
    <row r="99" spans="1:6" x14ac:dyDescent="0.35">
      <c r="A99" s="4" t="str">
        <f>+'[1]Report Download'!A102</f>
        <v>09/01/23</v>
      </c>
      <c r="B99" t="s">
        <v>8</v>
      </c>
      <c r="C99" s="5" t="str">
        <f>'[1]Report Download'!B102</f>
        <v>ABTOR LTD</v>
      </c>
      <c r="D99" s="6">
        <f>+'[1]Report Download'!C102</f>
        <v>156</v>
      </c>
      <c r="E99" s="5" t="str">
        <f>'[1]Report Download'!E102</f>
        <v>EQUIP, FURNITURE, HOME FURNSHNGS STRS (EXCPT APPL)</v>
      </c>
      <c r="F99" t="str">
        <f>VLOOKUP('[1]Report Download'!D102,Merchcode,4)</f>
        <v>GENERAL RETAIL AND WHOLESALE</v>
      </c>
    </row>
    <row r="100" spans="1:6" x14ac:dyDescent="0.35">
      <c r="A100" s="4" t="str">
        <f>+'[1]Report Download'!A103</f>
        <v>09/01/23</v>
      </c>
      <c r="B100" t="s">
        <v>16</v>
      </c>
      <c r="C100" s="5" t="str">
        <f>'[1]Report Download'!B103</f>
        <v>ROYAL MAIL GROUP LTD</v>
      </c>
      <c r="D100" s="6">
        <f>+'[1]Report Download'!C103</f>
        <v>0.68</v>
      </c>
      <c r="E100" s="5" t="str">
        <f>'[1]Report Download'!E103</f>
        <v>POSTAL SERVICES-GOVERNMENT ONLY</v>
      </c>
      <c r="F100" t="str">
        <f>VLOOKUP('[1]Report Download'!D103,Merchcode,4)</f>
        <v>MAIL AND COURIER SERVICES</v>
      </c>
    </row>
    <row r="101" spans="1:6" x14ac:dyDescent="0.35">
      <c r="A101" s="4" t="str">
        <f>+'[1]Report Download'!A104</f>
        <v>10/01/23</v>
      </c>
      <c r="B101" t="s">
        <v>9</v>
      </c>
      <c r="C101" s="5" t="str">
        <f>'[1]Report Download'!B104</f>
        <v>CHARTERED INSTITUTE OF</v>
      </c>
      <c r="D101" s="6">
        <f>+'[1]Report Download'!C104</f>
        <v>204</v>
      </c>
      <c r="E101" s="5" t="str">
        <f>'[1]Report Download'!E104</f>
        <v>SCHOOLS, BUSINESS AND SECRETARIAL</v>
      </c>
      <c r="F101" t="str">
        <f>VLOOKUP('[1]Report Download'!D104,Merchcode,4)</f>
        <v>TRAINING AND EDUCATIONAL</v>
      </c>
    </row>
    <row r="102" spans="1:6" x14ac:dyDescent="0.35">
      <c r="A102" s="4" t="str">
        <f>+'[1]Report Download'!A105</f>
        <v>10/01/23</v>
      </c>
      <c r="B102" t="s">
        <v>9</v>
      </c>
      <c r="C102" s="5" t="str">
        <f>'[1]Report Download'!B105</f>
        <v>TRECARN HOTEL</v>
      </c>
      <c r="D102" s="6">
        <f>+'[1]Report Download'!C105</f>
        <v>32</v>
      </c>
      <c r="E102" s="5" t="str">
        <f>'[1]Report Download'!E105</f>
        <v>LODGING-HOTELS,MOTELS,RESORTS-NOT CLASSIFIED</v>
      </c>
      <c r="F102" t="str">
        <f>VLOOKUP('[1]Report Download'!D105,Merchcode,4)</f>
        <v>HOTELS AND ACCOMMODATION</v>
      </c>
    </row>
    <row r="103" spans="1:6" x14ac:dyDescent="0.35">
      <c r="A103" s="4" t="str">
        <f>+'[1]Report Download'!A106</f>
        <v>10/01/23</v>
      </c>
      <c r="B103" t="s">
        <v>9</v>
      </c>
      <c r="C103" s="5" t="str">
        <f>'[1]Report Download'!B106</f>
        <v>TRECARN HOTEL</v>
      </c>
      <c r="D103" s="6">
        <f>+'[1]Report Download'!C106</f>
        <v>458</v>
      </c>
      <c r="E103" s="5" t="str">
        <f>'[1]Report Download'!E106</f>
        <v>LODGING-HOTELS,MOTELS,RESORTS-NOT CLASSIFIED</v>
      </c>
      <c r="F103" t="str">
        <f>VLOOKUP('[1]Report Download'!D106,Merchcode,4)</f>
        <v>HOTELS AND ACCOMMODATION</v>
      </c>
    </row>
    <row r="104" spans="1:6" x14ac:dyDescent="0.35">
      <c r="A104" s="4" t="str">
        <f>+'[1]Report Download'!A107</f>
        <v>10/01/23</v>
      </c>
      <c r="B104" t="s">
        <v>9</v>
      </c>
      <c r="C104" s="5" t="str">
        <f>'[1]Report Download'!B107</f>
        <v>SUMUP   CROWN LODGE GU</v>
      </c>
      <c r="D104" s="6">
        <f>+'[1]Report Download'!C107</f>
        <v>1330</v>
      </c>
      <c r="E104" s="5" t="str">
        <f>'[1]Report Download'!E107</f>
        <v>LODGING-HOTELS,MOTELS,RESORTS-NOT CLASSIFIED</v>
      </c>
      <c r="F104" t="str">
        <f>VLOOKUP('[1]Report Download'!D107,Merchcode,4)</f>
        <v>HOTELS AND ACCOMMODATION</v>
      </c>
    </row>
    <row r="105" spans="1:6" x14ac:dyDescent="0.35">
      <c r="A105" s="4" t="str">
        <f>+'[1]Report Download'!A108</f>
        <v>10/01/23</v>
      </c>
      <c r="B105" t="s">
        <v>17</v>
      </c>
      <c r="C105" s="5" t="str">
        <f>'[1]Report Download'!B108</f>
        <v>HOLIDAY INNS</v>
      </c>
      <c r="D105" s="6">
        <f>+'[1]Report Download'!C108</f>
        <v>700</v>
      </c>
      <c r="E105" s="5" t="str">
        <f>'[1]Report Download'!E108</f>
        <v>HOLIDAY INNS</v>
      </c>
      <c r="F105" t="str">
        <f>VLOOKUP('[1]Report Download'!D108,Merchcode,4)</f>
        <v>HOTELS AND ACCOMMODATION</v>
      </c>
    </row>
    <row r="106" spans="1:6" x14ac:dyDescent="0.35">
      <c r="A106" s="4" t="str">
        <f>+'[1]Report Download'!A109</f>
        <v>10/01/23</v>
      </c>
      <c r="B106" t="s">
        <v>17</v>
      </c>
      <c r="C106" s="5" t="str">
        <f>'[1]Report Download'!B109</f>
        <v>ARGOS LTD</v>
      </c>
      <c r="D106" s="6">
        <f>+'[1]Report Download'!C109</f>
        <v>87</v>
      </c>
      <c r="E106" s="5" t="str">
        <f>'[1]Report Download'!E109</f>
        <v>DISCOUNT STORES</v>
      </c>
      <c r="F106" t="str">
        <f>VLOOKUP('[1]Report Download'!D109,Merchcode,4)</f>
        <v>GENERAL RETAIL AND WHOLESALE</v>
      </c>
    </row>
    <row r="107" spans="1:6" x14ac:dyDescent="0.35">
      <c r="A107" s="4" t="str">
        <f>+'[1]Report Download'!A110</f>
        <v>10/01/23</v>
      </c>
      <c r="B107" t="s">
        <v>17</v>
      </c>
      <c r="C107" s="5" t="str">
        <f>'[1]Report Download'!B110</f>
        <v>EASYJET</v>
      </c>
      <c r="D107" s="6">
        <f>+'[1]Report Download'!C110</f>
        <v>205.98</v>
      </c>
      <c r="E107" s="5" t="str">
        <f>'[1]Report Download'!E110</f>
        <v>EASYJET</v>
      </c>
      <c r="F107" t="str">
        <f>VLOOKUP('[1]Report Download'!D110,Merchcode,4)</f>
        <v>TRAVEL</v>
      </c>
    </row>
    <row r="108" spans="1:6" x14ac:dyDescent="0.35">
      <c r="A108" s="4" t="str">
        <f>+'[1]Report Download'!A111</f>
        <v>10/01/23</v>
      </c>
      <c r="B108" s="5" t="s">
        <v>18</v>
      </c>
      <c r="C108" s="5" t="str">
        <f>'[1]Report Download'!B111</f>
        <v>ATLANTIS HOTEL</v>
      </c>
      <c r="D108" s="6">
        <f>+'[1]Report Download'!C111</f>
        <v>350</v>
      </c>
      <c r="E108" s="5" t="str">
        <f>'[1]Report Download'!E111</f>
        <v>LODGING-HOTELS,MOTELS,RESORTS-NOT CLASSIFIED</v>
      </c>
      <c r="F108" t="str">
        <f>VLOOKUP('[1]Report Download'!D111,Merchcode,4)</f>
        <v>HOTELS AND ACCOMMODATION</v>
      </c>
    </row>
    <row r="109" spans="1:6" x14ac:dyDescent="0.35">
      <c r="A109" s="4" t="str">
        <f>+'[1]Report Download'!A112</f>
        <v>10/01/23</v>
      </c>
      <c r="B109" t="s">
        <v>17</v>
      </c>
      <c r="C109" s="5" t="str">
        <f>'[1]Report Download'!B112</f>
        <v>PHASE ELECTRICAL D</v>
      </c>
      <c r="D109" s="6">
        <f>+'[1]Report Download'!C112</f>
        <v>39.03</v>
      </c>
      <c r="E109" s="5" t="str">
        <f>'[1]Report Download'!E112</f>
        <v>HOME SUPPLY WAREHOUSE STORES</v>
      </c>
      <c r="F109" t="str">
        <f>VLOOKUP('[1]Report Download'!D112,Merchcode,4)</f>
        <v>GENERAL RETAIL AND WHOLESALE</v>
      </c>
    </row>
    <row r="110" spans="1:6" x14ac:dyDescent="0.35">
      <c r="A110" s="4" t="str">
        <f>+'[1]Report Download'!A113</f>
        <v>09/01/23</v>
      </c>
      <c r="B110" t="s">
        <v>7</v>
      </c>
      <c r="C110" s="5" t="str">
        <f>'[1]Report Download'!B113</f>
        <v>PREMIER INN</v>
      </c>
      <c r="D110" s="6">
        <f>+'[1]Report Download'!C113</f>
        <v>68</v>
      </c>
      <c r="E110" s="5" t="str">
        <f>'[1]Report Download'!E113</f>
        <v>PREMIER INN</v>
      </c>
      <c r="F110" t="str">
        <f>VLOOKUP('[1]Report Download'!D113,Merchcode,4)</f>
        <v>HOTELS AND ACCOMMODATION</v>
      </c>
    </row>
    <row r="111" spans="1:6" x14ac:dyDescent="0.35">
      <c r="A111" s="4" t="str">
        <f>+'[1]Report Download'!A114</f>
        <v>11/01/23</v>
      </c>
      <c r="B111" t="s">
        <v>17</v>
      </c>
      <c r="C111" s="5" t="str">
        <f>'[1]Report Download'!B114</f>
        <v>TRAINLINE.COM</v>
      </c>
      <c r="D111" s="6">
        <f>+'[1]Report Download'!C114</f>
        <v>21.59</v>
      </c>
      <c r="E111" s="5" t="str">
        <f>'[1]Report Download'!E114</f>
        <v>PASSENGER RAILWAYS</v>
      </c>
      <c r="F111" t="str">
        <f>VLOOKUP('[1]Report Download'!D114,Merchcode,4)</f>
        <v>TRAVEL</v>
      </c>
    </row>
    <row r="112" spans="1:6" x14ac:dyDescent="0.35">
      <c r="A112" s="4" t="str">
        <f>+'[1]Report Download'!A115</f>
        <v>11/01/23</v>
      </c>
      <c r="B112" t="s">
        <v>17</v>
      </c>
      <c r="C112" s="5" t="str">
        <f>'[1]Report Download'!B115</f>
        <v>HOTEL AT BOOKING.COM</v>
      </c>
      <c r="D112" s="6">
        <f>+'[1]Report Download'!C115</f>
        <v>547.4</v>
      </c>
      <c r="E112" s="5" t="str">
        <f>'[1]Report Download'!E115</f>
        <v>LODGING-HOTELS,MOTELS,RESORTS-NOT CLASSIFIED</v>
      </c>
      <c r="F112" t="str">
        <f>VLOOKUP('[1]Report Download'!D115,Merchcode,4)</f>
        <v>HOTELS AND ACCOMMODATION</v>
      </c>
    </row>
    <row r="113" spans="1:6" x14ac:dyDescent="0.35">
      <c r="A113" s="4" t="str">
        <f>+'[1]Report Download'!A116</f>
        <v>11/01/23</v>
      </c>
      <c r="B113" t="s">
        <v>17</v>
      </c>
      <c r="C113" s="5" t="str">
        <f>'[1]Report Download'!B116</f>
        <v>HOTEL AT BOOKING.COM</v>
      </c>
      <c r="D113" s="6">
        <f>+'[1]Report Download'!C116</f>
        <v>864.56</v>
      </c>
      <c r="E113" s="5" t="str">
        <f>'[1]Report Download'!E116</f>
        <v>LODGING-HOTELS,MOTELS,RESORTS-NOT CLASSIFIED</v>
      </c>
      <c r="F113" t="str">
        <f>VLOOKUP('[1]Report Download'!D116,Merchcode,4)</f>
        <v>HOTELS AND ACCOMMODATION</v>
      </c>
    </row>
    <row r="114" spans="1:6" x14ac:dyDescent="0.35">
      <c r="A114" s="4" t="str">
        <f>+'[1]Report Download'!A117</f>
        <v>11/01/23</v>
      </c>
      <c r="B114" t="s">
        <v>17</v>
      </c>
      <c r="C114" s="5" t="str">
        <f>'[1]Report Download'!B117</f>
        <v>TRAINLINE.COM</v>
      </c>
      <c r="D114" s="6">
        <f>+'[1]Report Download'!C117</f>
        <v>173.93</v>
      </c>
      <c r="E114" s="5" t="str">
        <f>'[1]Report Download'!E117</f>
        <v>PASSENGER RAILWAYS</v>
      </c>
      <c r="F114" t="str">
        <f>VLOOKUP('[1]Report Download'!D117,Merchcode,4)</f>
        <v>TRAVEL</v>
      </c>
    </row>
    <row r="115" spans="1:6" x14ac:dyDescent="0.35">
      <c r="A115" s="4" t="str">
        <f>+'[1]Report Download'!A118</f>
        <v>11/01/23</v>
      </c>
      <c r="B115" t="s">
        <v>19</v>
      </c>
      <c r="C115" s="5" t="str">
        <f>'[1]Report Download'!B118</f>
        <v>EASYJET</v>
      </c>
      <c r="D115" s="6">
        <f>+'[1]Report Download'!C118</f>
        <v>435.96</v>
      </c>
      <c r="E115" s="5" t="str">
        <f>'[1]Report Download'!E118</f>
        <v>EASYJET</v>
      </c>
      <c r="F115" t="str">
        <f>VLOOKUP('[1]Report Download'!D118,Merchcode,4)</f>
        <v>TRAVEL</v>
      </c>
    </row>
    <row r="116" spans="1:6" x14ac:dyDescent="0.35">
      <c r="A116" s="4" t="str">
        <f>+'[1]Report Download'!A119</f>
        <v>11/01/23</v>
      </c>
      <c r="B116" t="s">
        <v>17</v>
      </c>
      <c r="C116" s="5" t="str">
        <f>'[1]Report Download'!B119</f>
        <v>WWW.ICO.ORG.UK</v>
      </c>
      <c r="D116" s="6">
        <f>+'[1]Report Download'!C119</f>
        <v>40</v>
      </c>
      <c r="E116" s="5" t="str">
        <f>'[1]Report Download'!E119</f>
        <v>GOVERNMENT SERVICES-NOT ELSEWHERE CLASSIFIED</v>
      </c>
      <c r="F116" t="str">
        <f>VLOOKUP('[1]Report Download'!D119,Merchcode,4)</f>
        <v>STATUTORY BODIES</v>
      </c>
    </row>
    <row r="117" spans="1:6" x14ac:dyDescent="0.35">
      <c r="A117" s="4" t="str">
        <f>+'[1]Report Download'!A120</f>
        <v>11/01/23</v>
      </c>
      <c r="B117" t="s">
        <v>9</v>
      </c>
      <c r="C117" s="5" t="str">
        <f>'[1]Report Download'!B120</f>
        <v>HOTEL AT BOOKING.COM</v>
      </c>
      <c r="D117" s="6">
        <f>+'[1]Report Download'!C120</f>
        <v>95.39</v>
      </c>
      <c r="E117" s="5" t="str">
        <f>'[1]Report Download'!E120</f>
        <v>LODGING-HOTELS,MOTELS,RESORTS-NOT CLASSIFIED</v>
      </c>
      <c r="F117" t="str">
        <f>VLOOKUP('[1]Report Download'!D120,Merchcode,4)</f>
        <v>HOTELS AND ACCOMMODATION</v>
      </c>
    </row>
    <row r="118" spans="1:6" x14ac:dyDescent="0.35">
      <c r="A118" s="4" t="str">
        <f>+'[1]Report Download'!A121</f>
        <v>11/01/23</v>
      </c>
      <c r="B118" t="s">
        <v>7</v>
      </c>
      <c r="C118" s="5" t="str">
        <f>'[1]Report Download'!B121</f>
        <v>DAINTON GROUP SERVICES</v>
      </c>
      <c r="D118" s="6">
        <f>+'[1]Report Download'!C121</f>
        <v>103.45</v>
      </c>
      <c r="E118" s="5" t="str">
        <f>'[1]Report Download'!E121</f>
        <v>PUBLIC WAREHOUSING-FARM, REFRIG GOODS, HHG STORAGE</v>
      </c>
      <c r="F118" t="str">
        <f>VLOOKUP('[1]Report Download'!D121,Merchcode,4)</f>
        <v>FREIGHT AND STORAGE</v>
      </c>
    </row>
    <row r="119" spans="1:6" x14ac:dyDescent="0.35">
      <c r="A119" s="4" t="str">
        <f>+'[1]Report Download'!A123</f>
        <v>13/01/23</v>
      </c>
      <c r="B119" t="s">
        <v>9</v>
      </c>
      <c r="C119" s="5" t="str">
        <f>'[1]Report Download'!B123</f>
        <v>DIRECT DEBIT PAYMENT THANK YOU</v>
      </c>
      <c r="D119" s="6">
        <f>+'[1]Report Download'!C123</f>
        <v>-43587.79</v>
      </c>
      <c r="E119" s="5" t="str">
        <f>'[1]Report Download'!E123</f>
        <v/>
      </c>
      <c r="F119" t="e">
        <f>VLOOKUP('[1]Report Download'!D123,Merchcode,4)</f>
        <v>#N/A</v>
      </c>
    </row>
    <row r="120" spans="1:6" x14ac:dyDescent="0.35">
      <c r="A120" s="4" t="str">
        <f>+'[1]Report Download'!A124</f>
        <v>12/01/23</v>
      </c>
      <c r="B120" t="s">
        <v>9</v>
      </c>
      <c r="C120" s="5" t="str">
        <f>'[1]Report Download'!B124</f>
        <v>TRECARN HOTEL</v>
      </c>
      <c r="D120" s="6">
        <f>+'[1]Report Download'!C124</f>
        <v>64</v>
      </c>
      <c r="E120" s="5" t="str">
        <f>'[1]Report Download'!E124</f>
        <v>LODGING-HOTELS,MOTELS,RESORTS-NOT CLASSIFIED</v>
      </c>
      <c r="F120" t="str">
        <f>VLOOKUP('[1]Report Download'!D124,Merchcode,4)</f>
        <v>HOTELS AND ACCOMMODATION</v>
      </c>
    </row>
    <row r="121" spans="1:6" x14ac:dyDescent="0.35">
      <c r="A121" s="4" t="str">
        <f>+'[1]Report Download'!A125</f>
        <v>12/01/23</v>
      </c>
      <c r="B121" t="s">
        <v>17</v>
      </c>
      <c r="C121" s="5" t="str">
        <f>'[1]Report Download'!B125</f>
        <v>BRITANNIA</v>
      </c>
      <c r="D121" s="6">
        <f>+'[1]Report Download'!C125</f>
        <v>176</v>
      </c>
      <c r="E121" s="5" t="str">
        <f>'[1]Report Download'!E125</f>
        <v>LODGING-HOTELS,MOTELS,RESORTS-NOT CLASSIFIED</v>
      </c>
      <c r="F121" t="str">
        <f>VLOOKUP('[1]Report Download'!D125,Merchcode,4)</f>
        <v>HOTELS AND ACCOMMODATION</v>
      </c>
    </row>
    <row r="122" spans="1:6" x14ac:dyDescent="0.35">
      <c r="A122" s="4" t="str">
        <f>+'[1]Report Download'!A126</f>
        <v>12/01/23</v>
      </c>
      <c r="B122" t="s">
        <v>17</v>
      </c>
      <c r="C122" s="5" t="str">
        <f>'[1]Report Download'!B126</f>
        <v>WWW.LEARNDIRECT.COM</v>
      </c>
      <c r="D122" s="6">
        <f>+'[1]Report Download'!C126</f>
        <v>2089.9899999999998</v>
      </c>
      <c r="E122" s="5" t="str">
        <f>'[1]Report Download'!E126</f>
        <v>SCHOOLS, CORRESPONDENCE</v>
      </c>
      <c r="F122" t="str">
        <f>VLOOKUP('[1]Report Download'!D126,Merchcode,4)</f>
        <v>TRAINING AND EDUCATIONAL</v>
      </c>
    </row>
    <row r="123" spans="1:6" x14ac:dyDescent="0.35">
      <c r="A123" s="4" t="str">
        <f>+'[1]Report Download'!A127</f>
        <v>12/01/23</v>
      </c>
      <c r="B123" t="s">
        <v>17</v>
      </c>
      <c r="C123" s="5" t="str">
        <f>'[1]Report Download'!B127</f>
        <v>SOUTH WEST WATER LTD</v>
      </c>
      <c r="D123" s="6">
        <f>+'[1]Report Download'!C127</f>
        <v>118.02</v>
      </c>
      <c r="E123" s="5" t="str">
        <f>'[1]Report Download'!E127</f>
        <v>UTLTS-ELCTRC, GAS, HEATING OIL, SANITARY, WATER</v>
      </c>
      <c r="F123" t="str">
        <f>VLOOKUP('[1]Report Download'!D127,Merchcode,4)</f>
        <v>UTILITIES AND NON AUTOMOTIVE FUEL</v>
      </c>
    </row>
    <row r="124" spans="1:6" x14ac:dyDescent="0.35">
      <c r="A124" s="4" t="str">
        <f>+'[1]Report Download'!A128</f>
        <v>12/01/23</v>
      </c>
      <c r="B124" t="s">
        <v>17</v>
      </c>
      <c r="C124" s="5" t="str">
        <f>'[1]Report Download'!B128</f>
        <v>SOUTH WEST WATER LTD</v>
      </c>
      <c r="D124" s="6">
        <f>+'[1]Report Download'!C128</f>
        <v>7.13</v>
      </c>
      <c r="E124" s="5" t="str">
        <f>'[1]Report Download'!E128</f>
        <v>UTLTS-ELCTRC, GAS, HEATING OIL, SANITARY, WATER</v>
      </c>
      <c r="F124" t="str">
        <f>VLOOKUP('[1]Report Download'!D128,Merchcode,4)</f>
        <v>UTILITIES AND NON AUTOMOTIVE FUEL</v>
      </c>
    </row>
    <row r="125" spans="1:6" x14ac:dyDescent="0.35">
      <c r="A125" s="4" t="str">
        <f>+'[1]Report Download'!A129</f>
        <v>12/01/23</v>
      </c>
      <c r="B125" t="s">
        <v>17</v>
      </c>
      <c r="C125" s="5" t="str">
        <f>'[1]Report Download'!B129</f>
        <v>WILKO.COM</v>
      </c>
      <c r="D125" s="6">
        <f>+'[1]Report Download'!C129</f>
        <v>97.5</v>
      </c>
      <c r="E125" s="5" t="str">
        <f>'[1]Report Download'!E129</f>
        <v>MISCELLANEOUS GENERAL MERCHANDISE</v>
      </c>
      <c r="F125" t="str">
        <f>VLOOKUP('[1]Report Download'!D129,Merchcode,4)</f>
        <v>GENERAL RETAIL AND WHOLESALE</v>
      </c>
    </row>
    <row r="126" spans="1:6" x14ac:dyDescent="0.35">
      <c r="A126" s="4" t="str">
        <f>+'[1]Report Download'!A130</f>
        <v>12/01/23</v>
      </c>
      <c r="B126" t="s">
        <v>17</v>
      </c>
      <c r="C126" s="5" t="str">
        <f>'[1]Report Download'!B130</f>
        <v>WWW.GWR.COM</v>
      </c>
      <c r="D126" s="6">
        <f>+'[1]Report Download'!C130</f>
        <v>156.19999999999999</v>
      </c>
      <c r="E126" s="5" t="str">
        <f>'[1]Report Download'!E130</f>
        <v>PASSENGER RAILWAYS</v>
      </c>
      <c r="F126" t="str">
        <f>VLOOKUP('[1]Report Download'!D130,Merchcode,4)</f>
        <v>TRAVEL</v>
      </c>
    </row>
    <row r="127" spans="1:6" x14ac:dyDescent="0.35">
      <c r="A127" s="4" t="str">
        <f>+'[1]Report Download'!A132</f>
        <v>11/01/23</v>
      </c>
      <c r="B127" t="s">
        <v>9</v>
      </c>
      <c r="C127" s="5" t="str">
        <f>'[1]Report Download'!B132</f>
        <v>PREMIER INN</v>
      </c>
      <c r="D127" s="6">
        <f>+'[1]Report Download'!C132</f>
        <v>72</v>
      </c>
      <c r="E127" s="5" t="str">
        <f>'[1]Report Download'!E132</f>
        <v>PREMIER INN</v>
      </c>
      <c r="F127" t="str">
        <f>VLOOKUP('[1]Report Download'!D132,Merchcode,4)</f>
        <v>HOTELS AND ACCOMMODATION</v>
      </c>
    </row>
    <row r="128" spans="1:6" x14ac:dyDescent="0.35">
      <c r="A128" s="4" t="str">
        <f>+'[1]Report Download'!A133</f>
        <v>13/01/23</v>
      </c>
      <c r="B128" t="s">
        <v>9</v>
      </c>
      <c r="C128" s="5" t="str">
        <f>'[1]Report Download'!B133</f>
        <v>RICHMOND HOTEL</v>
      </c>
      <c r="D128" s="6">
        <f>+'[1]Report Download'!C133</f>
        <v>1960</v>
      </c>
      <c r="E128" s="5" t="str">
        <f>'[1]Report Download'!E133</f>
        <v>LODGING-HOTELS,MOTELS,RESORTS-NOT CLASSIFIED</v>
      </c>
      <c r="F128" t="str">
        <f>VLOOKUP('[1]Report Download'!D133,Merchcode,4)</f>
        <v>HOTELS AND ACCOMMODATION</v>
      </c>
    </row>
    <row r="129" spans="1:6" x14ac:dyDescent="0.35">
      <c r="A129" s="4" t="str">
        <f>+'[1]Report Download'!A134</f>
        <v>13/01/23</v>
      </c>
      <c r="B129" t="s">
        <v>17</v>
      </c>
      <c r="C129" s="5" t="str">
        <f>'[1]Report Download'!B134</f>
        <v>RICHMOND HOTEL</v>
      </c>
      <c r="D129" s="6">
        <f>+'[1]Report Download'!C134</f>
        <v>700</v>
      </c>
      <c r="E129" s="5" t="str">
        <f>'[1]Report Download'!E134</f>
        <v>LODGING-HOTELS,MOTELS,RESORTS-NOT CLASSIFIED</v>
      </c>
      <c r="F129" t="str">
        <f>VLOOKUP('[1]Report Download'!D134,Merchcode,4)</f>
        <v>HOTELS AND ACCOMMODATION</v>
      </c>
    </row>
    <row r="130" spans="1:6" x14ac:dyDescent="0.35">
      <c r="A130" s="4" t="str">
        <f>+'[1]Report Download'!A135</f>
        <v>13/01/23</v>
      </c>
      <c r="B130" t="s">
        <v>17</v>
      </c>
      <c r="C130" s="5" t="str">
        <f>'[1]Report Download'!B135</f>
        <v>TRAINLINE</v>
      </c>
      <c r="D130" s="6">
        <f>+'[1]Report Download'!C135</f>
        <v>266.87</v>
      </c>
      <c r="E130" s="5" t="str">
        <f>'[1]Report Download'!E135</f>
        <v>PASSENGER RAILWAYS</v>
      </c>
      <c r="F130" t="str">
        <f>VLOOKUP('[1]Report Download'!D135,Merchcode,4)</f>
        <v>TRAVEL</v>
      </c>
    </row>
    <row r="131" spans="1:6" x14ac:dyDescent="0.35">
      <c r="A131" s="4" t="str">
        <f>+'[1]Report Download'!A136</f>
        <v>13/01/23</v>
      </c>
      <c r="B131" t="s">
        <v>17</v>
      </c>
      <c r="C131" s="5" t="str">
        <f>'[1]Report Download'!B136</f>
        <v>HOTEL AT BOOKING.COM</v>
      </c>
      <c r="D131" s="6">
        <f>+'[1]Report Download'!C136</f>
        <v>270</v>
      </c>
      <c r="E131" s="5" t="str">
        <f>'[1]Report Download'!E136</f>
        <v>LODGING-HOTELS,MOTELS,RESORTS-NOT CLASSIFIED</v>
      </c>
      <c r="F131" t="str">
        <f>VLOOKUP('[1]Report Download'!D136,Merchcode,4)</f>
        <v>HOTELS AND ACCOMMODATION</v>
      </c>
    </row>
    <row r="132" spans="1:6" x14ac:dyDescent="0.35">
      <c r="A132" s="4" t="str">
        <f>+'[1]Report Download'!A137</f>
        <v>13/01/23</v>
      </c>
      <c r="B132" t="s">
        <v>6</v>
      </c>
      <c r="C132" s="5" t="str">
        <f>'[1]Report Download'!B137</f>
        <v>TRAINLINE.COM</v>
      </c>
      <c r="D132" s="6">
        <f>+'[1]Report Download'!C137</f>
        <v>266.87</v>
      </c>
      <c r="E132" s="5" t="str">
        <f>'[1]Report Download'!E137</f>
        <v>PASSENGER RAILWAYS</v>
      </c>
      <c r="F132" t="str">
        <f>VLOOKUP('[1]Report Download'!D137,Merchcode,4)</f>
        <v>TRAVEL</v>
      </c>
    </row>
    <row r="133" spans="1:6" x14ac:dyDescent="0.35">
      <c r="A133" s="4" t="str">
        <f>+'[1]Report Download'!A138</f>
        <v>13/01/23</v>
      </c>
      <c r="B133" t="s">
        <v>17</v>
      </c>
      <c r="C133" s="5" t="str">
        <f>'[1]Report Download'!B138</f>
        <v>TRAINLINE.COM</v>
      </c>
      <c r="D133" s="6">
        <f>+'[1]Report Download'!C138</f>
        <v>199.1</v>
      </c>
      <c r="E133" s="5" t="str">
        <f>'[1]Report Download'!E138</f>
        <v>PASSENGER RAILWAYS</v>
      </c>
      <c r="F133" t="str">
        <f>VLOOKUP('[1]Report Download'!D138,Merchcode,4)</f>
        <v>TRAVEL</v>
      </c>
    </row>
    <row r="134" spans="1:6" x14ac:dyDescent="0.35">
      <c r="A134" s="4" t="str">
        <f>+'[1]Report Download'!A139</f>
        <v>13/01/23</v>
      </c>
      <c r="B134" t="s">
        <v>17</v>
      </c>
      <c r="C134" s="5" t="str">
        <f>'[1]Report Download'!B139</f>
        <v>CURRYS ONLINE</v>
      </c>
      <c r="D134" s="6">
        <f>+'[1]Report Download'!C139</f>
        <v>842.99</v>
      </c>
      <c r="E134" s="5" t="str">
        <f>'[1]Report Download'!E139</f>
        <v>ELECTRONIC SALES</v>
      </c>
      <c r="F134" t="str">
        <f>VLOOKUP('[1]Report Download'!D139,Merchcode,4)</f>
        <v>GENERAL RETAIL AND WHOLESALE</v>
      </c>
    </row>
    <row r="135" spans="1:6" x14ac:dyDescent="0.35">
      <c r="A135" s="4" t="str">
        <f>+'[1]Report Download'!A140</f>
        <v>13/01/23</v>
      </c>
      <c r="B135" t="s">
        <v>17</v>
      </c>
      <c r="C135" s="5" t="str">
        <f>'[1]Report Download'!B140</f>
        <v>HOTEL AT BOOKING.COM</v>
      </c>
      <c r="D135" s="6">
        <f>+'[1]Report Download'!C140</f>
        <v>-270</v>
      </c>
      <c r="E135" s="5" t="str">
        <f>'[1]Report Download'!E140</f>
        <v>LODGING-HOTELS,MOTELS,RESORTS-NOT CLASSIFIED</v>
      </c>
      <c r="F135" t="str">
        <f>VLOOKUP('[1]Report Download'!D140,Merchcode,4)</f>
        <v>HOTELS AND ACCOMMODATION</v>
      </c>
    </row>
    <row r="136" spans="1:6" x14ac:dyDescent="0.35">
      <c r="A136" s="4" t="str">
        <f>+'[1]Report Download'!A141</f>
        <v>12/01/23</v>
      </c>
      <c r="B136" t="s">
        <v>17</v>
      </c>
      <c r="C136" s="5" t="str">
        <f>'[1]Report Download'!B141</f>
        <v>PREMIER INN</v>
      </c>
      <c r="D136" s="6">
        <f>+'[1]Report Download'!C141</f>
        <v>156</v>
      </c>
      <c r="E136" s="5" t="str">
        <f>'[1]Report Download'!E141</f>
        <v>PREMIER INN</v>
      </c>
      <c r="F136" t="str">
        <f>VLOOKUP('[1]Report Download'!D141,Merchcode,4)</f>
        <v>HOTELS AND ACCOMMODATION</v>
      </c>
    </row>
    <row r="137" spans="1:6" x14ac:dyDescent="0.35">
      <c r="A137" s="4" t="str">
        <f>+'[1]Report Download'!A142</f>
        <v>16/01/23</v>
      </c>
      <c r="B137" t="s">
        <v>17</v>
      </c>
      <c r="C137" s="5" t="str">
        <f>'[1]Report Download'!B142</f>
        <v>BRITANNIA</v>
      </c>
      <c r="D137" s="6">
        <f>+'[1]Report Download'!C142</f>
        <v>67</v>
      </c>
      <c r="E137" s="5" t="str">
        <f>'[1]Report Download'!E142</f>
        <v>LODGING-HOTELS,MOTELS,RESORTS-NOT CLASSIFIED</v>
      </c>
      <c r="F137" t="str">
        <f>VLOOKUP('[1]Report Download'!D142,Merchcode,4)</f>
        <v>HOTELS AND ACCOMMODATION</v>
      </c>
    </row>
    <row r="138" spans="1:6" x14ac:dyDescent="0.35">
      <c r="A138" s="4" t="str">
        <f>+'[1]Report Download'!A143</f>
        <v>16/01/23</v>
      </c>
      <c r="B138" t="s">
        <v>17</v>
      </c>
      <c r="C138" s="5" t="str">
        <f>'[1]Report Download'!B143</f>
        <v>CASTLE FARM HOUSE</v>
      </c>
      <c r="D138" s="6">
        <f>+'[1]Report Download'!C143</f>
        <v>70</v>
      </c>
      <c r="E138" s="5" t="str">
        <f>'[1]Report Download'!E143</f>
        <v>LODGING-HOTELS,MOTELS,RESORTS-NOT CLASSIFIED</v>
      </c>
      <c r="F138" t="str">
        <f>VLOOKUP('[1]Report Download'!D143,Merchcode,4)</f>
        <v>HOTELS AND ACCOMMODATION</v>
      </c>
    </row>
    <row r="139" spans="1:6" x14ac:dyDescent="0.35">
      <c r="A139" s="4" t="str">
        <f>+'[1]Report Download'!A144</f>
        <v>16/01/23</v>
      </c>
      <c r="B139" t="s">
        <v>17</v>
      </c>
      <c r="C139" s="5" t="str">
        <f>'[1]Report Download'!B144</f>
        <v>RICHMOND HOTEL</v>
      </c>
      <c r="D139" s="6">
        <f>+'[1]Report Download'!C144</f>
        <v>500</v>
      </c>
      <c r="E139" s="5" t="str">
        <f>'[1]Report Download'!E144</f>
        <v>LODGING-HOTELS,MOTELS,RESORTS-NOT CLASSIFIED</v>
      </c>
      <c r="F139" t="str">
        <f>VLOOKUP('[1]Report Download'!D144,Merchcode,4)</f>
        <v>HOTELS AND ACCOMMODATION</v>
      </c>
    </row>
    <row r="140" spans="1:6" x14ac:dyDescent="0.35">
      <c r="A140" s="4" t="str">
        <f>+'[1]Report Download'!A146</f>
        <v>16/01/23</v>
      </c>
      <c r="B140" t="s">
        <v>9</v>
      </c>
      <c r="C140" s="5" t="str">
        <f>'[1]Report Download'!B146</f>
        <v>TRECARN HOTEL</v>
      </c>
      <c r="D140" s="6">
        <f>+'[1]Report Download'!C146</f>
        <v>471</v>
      </c>
      <c r="E140" s="5" t="str">
        <f>'[1]Report Download'!E146</f>
        <v>LODGING-HOTELS,MOTELS,RESORTS-NOT CLASSIFIED</v>
      </c>
      <c r="F140" t="str">
        <f>VLOOKUP('[1]Report Download'!D146,Merchcode,4)</f>
        <v>HOTELS AND ACCOMMODATION</v>
      </c>
    </row>
    <row r="141" spans="1:6" x14ac:dyDescent="0.35">
      <c r="A141" s="4" t="str">
        <f>+'[1]Report Download'!A147</f>
        <v>16/01/23</v>
      </c>
      <c r="B141" t="s">
        <v>20</v>
      </c>
      <c r="C141" s="5" t="str">
        <f>'[1]Report Download'!B147</f>
        <v>TRECARN HOTEL</v>
      </c>
      <c r="D141" s="6">
        <f>+'[1]Report Download'!C147</f>
        <v>471</v>
      </c>
      <c r="E141" s="5" t="str">
        <f>'[1]Report Download'!E147</f>
        <v>LODGING-HOTELS,MOTELS,RESORTS-NOT CLASSIFIED</v>
      </c>
      <c r="F141" t="str">
        <f>VLOOKUP('[1]Report Download'!D147,Merchcode,4)</f>
        <v>HOTELS AND ACCOMMODATION</v>
      </c>
    </row>
    <row r="142" spans="1:6" x14ac:dyDescent="0.35">
      <c r="A142" s="4" t="str">
        <f>+'[1]Report Download'!A149</f>
        <v>17/01/23</v>
      </c>
      <c r="B142" t="s">
        <v>21</v>
      </c>
      <c r="C142" s="5" t="str">
        <f>'[1]Report Download'!B149</f>
        <v>JACARANDA GUEST HOUSE</v>
      </c>
      <c r="D142" s="6">
        <f>+'[1]Report Download'!C149</f>
        <v>35</v>
      </c>
      <c r="E142" s="5" t="str">
        <f>'[1]Report Download'!E149</f>
        <v>LODGING-HOTELS,MOTELS,RESORTS-NOT CLASSIFIED</v>
      </c>
      <c r="F142" t="str">
        <f>VLOOKUP('[1]Report Download'!D149,Merchcode,4)</f>
        <v>HOTELS AND ACCOMMODATION</v>
      </c>
    </row>
    <row r="143" spans="1:6" x14ac:dyDescent="0.35">
      <c r="A143" s="4" t="str">
        <f>+'[1]Report Download'!A150</f>
        <v>17/01/23</v>
      </c>
      <c r="B143" t="s">
        <v>10</v>
      </c>
      <c r="C143" s="5" t="str">
        <f>'[1]Report Download'!B150</f>
        <v>ST MARY MAGDALENE</v>
      </c>
      <c r="D143" s="6">
        <f>+'[1]Report Download'!C150</f>
        <v>35</v>
      </c>
      <c r="E143" s="5" t="str">
        <f>'[1]Report Download'!E150</f>
        <v>ORGANIZATIONS, RELIGIOUS</v>
      </c>
      <c r="F143" t="str">
        <f>VLOOKUP('[1]Report Download'!D150,Merchcode,4)</f>
        <v>CLUBS/ASSOCIATIONS/ORGANISATIONS</v>
      </c>
    </row>
    <row r="144" spans="1:6" x14ac:dyDescent="0.35">
      <c r="A144" s="4" t="str">
        <f>+'[1]Report Download'!A151</f>
        <v>17/01/23</v>
      </c>
      <c r="B144" t="s">
        <v>17</v>
      </c>
      <c r="C144" s="5" t="str">
        <f>'[1]Report Download'!B151</f>
        <v>BRAMPTON GUESTHOUSE</v>
      </c>
      <c r="D144" s="6">
        <f>+'[1]Report Download'!C151</f>
        <v>120</v>
      </c>
      <c r="E144" s="5" t="str">
        <f>'[1]Report Download'!E151</f>
        <v>LODGING-HOTELS,MOTELS,RESORTS-NOT CLASSIFIED</v>
      </c>
      <c r="F144" t="str">
        <f>VLOOKUP('[1]Report Download'!D151,Merchcode,4)</f>
        <v>HOTELS AND ACCOMMODATION</v>
      </c>
    </row>
    <row r="145" spans="1:6" x14ac:dyDescent="0.35">
      <c r="A145" s="4" t="str">
        <f>+'[1]Report Download'!A152</f>
        <v>17/01/23</v>
      </c>
      <c r="B145" t="s">
        <v>9</v>
      </c>
      <c r="C145" s="5" t="str">
        <f>'[1]Report Download'!B152</f>
        <v>TRAINLINE.COM</v>
      </c>
      <c r="D145" s="6">
        <f>+'[1]Report Download'!C152</f>
        <v>31.48</v>
      </c>
      <c r="E145" s="5" t="str">
        <f>'[1]Report Download'!E152</f>
        <v>PASSENGER RAILWAYS</v>
      </c>
      <c r="F145" t="str">
        <f>VLOOKUP('[1]Report Download'!D152,Merchcode,4)</f>
        <v>TRAVEL</v>
      </c>
    </row>
    <row r="146" spans="1:6" x14ac:dyDescent="0.35">
      <c r="A146" s="4" t="str">
        <f>+'[1]Report Download'!A153</f>
        <v>17/01/23</v>
      </c>
      <c r="B146" t="s">
        <v>18</v>
      </c>
      <c r="C146" s="5" t="str">
        <f>'[1]Report Download'!B153</f>
        <v>REFURNISH</v>
      </c>
      <c r="D146" s="6">
        <f>+'[1]Report Download'!C153</f>
        <v>82</v>
      </c>
      <c r="E146" s="5" t="str">
        <f>'[1]Report Download'!E153</f>
        <v>EQUIP, FURNITURE, HOME FURNSHNGS STRS (EXCPT APPL)</v>
      </c>
      <c r="F146" t="str">
        <f>VLOOKUP('[1]Report Download'!D153,Merchcode,4)</f>
        <v>GENERAL RETAIL AND WHOLESALE</v>
      </c>
    </row>
    <row r="147" spans="1:6" x14ac:dyDescent="0.35">
      <c r="A147" s="4" t="str">
        <f>+'[1]Report Download'!A154</f>
        <v>17/01/23</v>
      </c>
      <c r="B147" t="s">
        <v>17</v>
      </c>
      <c r="C147" s="5" t="str">
        <f>'[1]Report Download'!B154</f>
        <v>WORKPLACEDEPOT.CO.UK</v>
      </c>
      <c r="D147" s="6">
        <f>+'[1]Report Download'!C154</f>
        <v>216.59</v>
      </c>
      <c r="E147" s="5" t="str">
        <f>'[1]Report Download'!E154</f>
        <v>INDUSTRIAL SUPPLIES NOT ELSEWHERE CLASSIFIED</v>
      </c>
      <c r="F147" t="str">
        <f>VLOOKUP('[1]Report Download'!D154,Merchcode,4)</f>
        <v>MISCELLANEOUS INDUSTRIAL/COMMERCIAL SUPPLIES</v>
      </c>
    </row>
    <row r="148" spans="1:6" x14ac:dyDescent="0.35">
      <c r="A148" s="4" t="str">
        <f>+'[1]Report Download'!A155</f>
        <v>17/01/23</v>
      </c>
      <c r="B148" t="s">
        <v>17</v>
      </c>
      <c r="C148" s="5" t="str">
        <f>'[1]Report Download'!B155</f>
        <v>ARGOS LTD</v>
      </c>
      <c r="D148" s="6">
        <f>+'[1]Report Download'!C155</f>
        <v>276.95</v>
      </c>
      <c r="E148" s="5" t="str">
        <f>'[1]Report Download'!E155</f>
        <v>DISCOUNT STORES</v>
      </c>
      <c r="F148" t="str">
        <f>VLOOKUP('[1]Report Download'!D155,Merchcode,4)</f>
        <v>GENERAL RETAIL AND WHOLESALE</v>
      </c>
    </row>
    <row r="149" spans="1:6" x14ac:dyDescent="0.35">
      <c r="A149" s="4" t="str">
        <f>+'[1]Report Download'!A156</f>
        <v>17/01/23</v>
      </c>
      <c r="B149" t="s">
        <v>9</v>
      </c>
      <c r="C149" s="5" t="str">
        <f>'[1]Report Download'!B156</f>
        <v>WW.LADYSMILE.CO.UK</v>
      </c>
      <c r="D149" s="6">
        <f>+'[1]Report Download'!C156</f>
        <v>145</v>
      </c>
      <c r="E149" s="5" t="str">
        <f>'[1]Report Download'!E156</f>
        <v>LODGING-HOTELS,MOTELS,RESORTS-NOT CLASSIFIED</v>
      </c>
      <c r="F149" t="str">
        <f>VLOOKUP('[1]Report Download'!D156,Merchcode,4)</f>
        <v>HOTELS AND ACCOMMODATION</v>
      </c>
    </row>
    <row r="150" spans="1:6" x14ac:dyDescent="0.35">
      <c r="A150" s="4" t="str">
        <f>+'[1]Report Download'!A157</f>
        <v>17/01/23</v>
      </c>
      <c r="B150" t="s">
        <v>17</v>
      </c>
      <c r="C150" s="5" t="str">
        <f>'[1]Report Download'!B157</f>
        <v>BRITANNIA</v>
      </c>
      <c r="D150" s="6">
        <f>+'[1]Report Download'!C157</f>
        <v>252</v>
      </c>
      <c r="E150" s="5" t="str">
        <f>'[1]Report Download'!E157</f>
        <v>LODGING-HOTELS,MOTELS,RESORTS-NOT CLASSIFIED</v>
      </c>
      <c r="F150" t="str">
        <f>VLOOKUP('[1]Report Download'!D157,Merchcode,4)</f>
        <v>HOTELS AND ACCOMMODATION</v>
      </c>
    </row>
    <row r="151" spans="1:6" x14ac:dyDescent="0.35">
      <c r="A151" s="4" t="str">
        <f>+'[1]Report Download'!A158</f>
        <v>17/01/23</v>
      </c>
      <c r="B151" s="5" t="s">
        <v>22</v>
      </c>
      <c r="C151" s="5" t="str">
        <f>'[1]Report Download'!B158</f>
        <v>THE LIMES</v>
      </c>
      <c r="D151" s="6">
        <f>+'[1]Report Download'!C158</f>
        <v>180</v>
      </c>
      <c r="E151" s="5" t="str">
        <f>'[1]Report Download'!E158</f>
        <v>LODGING-HOTELS,MOTELS,RESORTS-NOT CLASSIFIED</v>
      </c>
      <c r="F151" t="str">
        <f>VLOOKUP('[1]Report Download'!D158,Merchcode,4)</f>
        <v>HOTELS AND ACCOMMODATION</v>
      </c>
    </row>
    <row r="152" spans="1:6" x14ac:dyDescent="0.35">
      <c r="A152" s="4" t="str">
        <f>+'[1]Report Download'!A159</f>
        <v>17/01/23</v>
      </c>
      <c r="B152" t="s">
        <v>17</v>
      </c>
      <c r="C152" s="5" t="str">
        <f>'[1]Report Download'!B159</f>
        <v>ISSUU</v>
      </c>
      <c r="D152" s="6">
        <f>+'[1]Report Download'!C159</f>
        <v>192.9</v>
      </c>
      <c r="E152" s="5" t="str">
        <f>'[1]Report Download'!E159</f>
        <v>COMPUTERS, COMPUTER PERIPHERAL EQUIPMENT, SOFTWARE</v>
      </c>
      <c r="F152" t="str">
        <f>VLOOKUP('[1]Report Download'!D159,Merchcode,4)</f>
        <v>COMPUTER EQUIPMENT &amp; SERVICES</v>
      </c>
    </row>
    <row r="153" spans="1:6" x14ac:dyDescent="0.35">
      <c r="A153" s="4" t="str">
        <f>+'[1]Report Download'!A160</f>
        <v>17/01/23</v>
      </c>
      <c r="B153" t="s">
        <v>17</v>
      </c>
      <c r="C153" s="5" t="str">
        <f>'[1]Report Download'!B160</f>
        <v>TRAINLINE.COM</v>
      </c>
      <c r="D153" s="6">
        <f>+'[1]Report Download'!C160</f>
        <v>9.67</v>
      </c>
      <c r="E153" s="5" t="str">
        <f>'[1]Report Download'!E160</f>
        <v>PASSENGER RAILWAYS</v>
      </c>
      <c r="F153" t="str">
        <f>VLOOKUP('[1]Report Download'!D160,Merchcode,4)</f>
        <v>TRAVEL</v>
      </c>
    </row>
    <row r="154" spans="1:6" x14ac:dyDescent="0.35">
      <c r="A154" s="4" t="str">
        <f>+'[1]Report Download'!A161</f>
        <v>17/01/23</v>
      </c>
      <c r="B154" t="s">
        <v>17</v>
      </c>
      <c r="C154" s="5" t="str">
        <f>'[1]Report Download'!B161</f>
        <v>ARGOS LTD</v>
      </c>
      <c r="D154" s="6">
        <f>+'[1]Report Download'!C161</f>
        <v>302.33</v>
      </c>
      <c r="E154" s="5" t="str">
        <f>'[1]Report Download'!E161</f>
        <v>DISCOUNT STORES</v>
      </c>
      <c r="F154" t="str">
        <f>VLOOKUP('[1]Report Download'!D161,Merchcode,4)</f>
        <v>GENERAL RETAIL AND WHOLESALE</v>
      </c>
    </row>
    <row r="155" spans="1:6" x14ac:dyDescent="0.35">
      <c r="A155" s="4" t="str">
        <f>+'[1]Report Download'!A162</f>
        <v>18/01/23</v>
      </c>
      <c r="B155" t="s">
        <v>18</v>
      </c>
      <c r="C155" s="5" t="str">
        <f>'[1]Report Download'!B162</f>
        <v>HOTEL AT BOOKING.COM</v>
      </c>
      <c r="D155" s="6">
        <f>+'[1]Report Download'!C162</f>
        <v>681.66</v>
      </c>
      <c r="E155" s="5" t="str">
        <f>'[1]Report Download'!E162</f>
        <v>LODGING-HOTELS,MOTELS,RESORTS-NOT CLASSIFIED</v>
      </c>
      <c r="F155" t="str">
        <f>VLOOKUP('[1]Report Download'!D162,Merchcode,4)</f>
        <v>HOTELS AND ACCOMMODATION</v>
      </c>
    </row>
    <row r="156" spans="1:6" x14ac:dyDescent="0.35">
      <c r="A156" s="4" t="str">
        <f>+'[1]Report Download'!A163</f>
        <v>18/01/23</v>
      </c>
      <c r="B156" t="s">
        <v>17</v>
      </c>
      <c r="C156" s="5" t="str">
        <f>'[1]Report Download'!B163</f>
        <v>WWW.KINGSSEEDS.COM</v>
      </c>
      <c r="D156" s="6">
        <f>+'[1]Report Download'!C163</f>
        <v>75.2</v>
      </c>
      <c r="E156" s="5" t="str">
        <f>'[1]Report Download'!E163</f>
        <v>DIRECT MARKETING-COMBINATION CATALOG/RETAIL MERCH.</v>
      </c>
      <c r="F156" t="str">
        <f>VLOOKUP('[1]Report Download'!D163,Merchcode,4)</f>
        <v>GENERAL RETAIL AND WHOLESALE</v>
      </c>
    </row>
    <row r="157" spans="1:6" x14ac:dyDescent="0.35">
      <c r="A157" s="4" t="str">
        <f>+'[1]Report Download'!A164</f>
        <v>18/01/23</v>
      </c>
      <c r="B157" t="s">
        <v>17</v>
      </c>
      <c r="C157" s="5" t="str">
        <f>'[1]Report Download'!B164</f>
        <v>TRAINLINE</v>
      </c>
      <c r="D157" s="6">
        <f>+'[1]Report Download'!C164</f>
        <v>106.48</v>
      </c>
      <c r="E157" s="5" t="str">
        <f>'[1]Report Download'!E164</f>
        <v>PASSENGER RAILWAYS</v>
      </c>
      <c r="F157" t="str">
        <f>VLOOKUP('[1]Report Download'!D164,Merchcode,4)</f>
        <v>TRAVEL</v>
      </c>
    </row>
    <row r="158" spans="1:6" x14ac:dyDescent="0.35">
      <c r="A158" s="4" t="str">
        <f>+'[1]Report Download'!A165</f>
        <v>18/01/23</v>
      </c>
      <c r="B158" t="s">
        <v>9</v>
      </c>
      <c r="C158" s="5" t="str">
        <f>'[1]Report Download'!B165</f>
        <v>TRAVELODGE</v>
      </c>
      <c r="D158" s="6">
        <f>+'[1]Report Download'!C165</f>
        <v>51.29</v>
      </c>
      <c r="E158" s="5" t="str">
        <f>'[1]Report Download'!E165</f>
        <v>TRAVELODGE</v>
      </c>
      <c r="F158" t="str">
        <f>VLOOKUP('[1]Report Download'!D165,Merchcode,4)</f>
        <v>HOTELS AND ACCOMMODATION</v>
      </c>
    </row>
    <row r="159" spans="1:6" x14ac:dyDescent="0.35">
      <c r="A159" s="4" t="str">
        <f>+'[1]Report Download'!A166</f>
        <v>18/01/23</v>
      </c>
      <c r="B159" s="5" t="s">
        <v>18</v>
      </c>
      <c r="C159" s="5" t="str">
        <f>'[1]Report Download'!B166</f>
        <v>JACARANDA GUEST HOUSE</v>
      </c>
      <c r="D159" s="6">
        <f>+'[1]Report Download'!C166</f>
        <v>70</v>
      </c>
      <c r="E159" s="5" t="str">
        <f>'[1]Report Download'!E166</f>
        <v>LODGING-HOTELS,MOTELS,RESORTS-NOT CLASSIFIED</v>
      </c>
      <c r="F159" t="str">
        <f>VLOOKUP('[1]Report Download'!D166,Merchcode,4)</f>
        <v>HOTELS AND ACCOMMODATION</v>
      </c>
    </row>
    <row r="160" spans="1:6" x14ac:dyDescent="0.35">
      <c r="A160" s="4" t="str">
        <f>+'[1]Report Download'!A167</f>
        <v>18/01/23</v>
      </c>
      <c r="B160" s="5" t="s">
        <v>17</v>
      </c>
      <c r="C160" s="5" t="str">
        <f>'[1]Report Download'!B167</f>
        <v>T&amp;M B2C ECOMM</v>
      </c>
      <c r="D160" s="6">
        <f>+'[1]Report Download'!C167</f>
        <v>82.84</v>
      </c>
      <c r="E160" s="5" t="str">
        <f>'[1]Report Download'!E167</f>
        <v>MISCELLANEOUS GENERAL MERCHANDISE</v>
      </c>
      <c r="F160" t="str">
        <f>VLOOKUP('[1]Report Download'!D167,Merchcode,4)</f>
        <v>GENERAL RETAIL AND WHOLESALE</v>
      </c>
    </row>
    <row r="161" spans="1:6" x14ac:dyDescent="0.35">
      <c r="A161" s="4" t="str">
        <f>+'[1]Report Download'!A168</f>
        <v>18/01/23</v>
      </c>
      <c r="B161" s="5" t="s">
        <v>17</v>
      </c>
      <c r="C161" s="5" t="str">
        <f>'[1]Report Download'!B168</f>
        <v>TRAINLINE</v>
      </c>
      <c r="D161" s="6">
        <f>+'[1]Report Download'!C168</f>
        <v>143.16</v>
      </c>
      <c r="E161" s="5" t="str">
        <f>'[1]Report Download'!E168</f>
        <v>PASSENGER RAILWAYS</v>
      </c>
      <c r="F161" t="str">
        <f>VLOOKUP('[1]Report Download'!D168,Merchcode,4)</f>
        <v>TRAVEL</v>
      </c>
    </row>
    <row r="162" spans="1:6" x14ac:dyDescent="0.35">
      <c r="A162" s="4" t="str">
        <f>+'[1]Report Download'!A169</f>
        <v>18/01/23</v>
      </c>
      <c r="B162" s="5" t="s">
        <v>17</v>
      </c>
      <c r="C162" s="5" t="str">
        <f>'[1]Report Download'!B169</f>
        <v>TRAINLINE.COM</v>
      </c>
      <c r="D162" s="6">
        <f>+'[1]Report Download'!C169</f>
        <v>159.77000000000001</v>
      </c>
      <c r="E162" s="5" t="str">
        <f>'[1]Report Download'!E169</f>
        <v>PASSENGER RAILWAYS</v>
      </c>
      <c r="F162" t="str">
        <f>VLOOKUP('[1]Report Download'!D169,Merchcode,4)</f>
        <v>TRAVEL</v>
      </c>
    </row>
    <row r="163" spans="1:6" x14ac:dyDescent="0.35">
      <c r="A163" s="4" t="str">
        <f>+'[1]Report Download'!A170</f>
        <v>18/01/23</v>
      </c>
      <c r="B163" s="5" t="s">
        <v>17</v>
      </c>
      <c r="C163" s="5" t="str">
        <f>'[1]Report Download'!B170</f>
        <v>EB  INTRODUCTION TO NV</v>
      </c>
      <c r="D163" s="6">
        <f>+'[1]Report Download'!C170</f>
        <v>12</v>
      </c>
      <c r="E163" s="5" t="str">
        <f>'[1]Report Download'!E170</f>
        <v>BUSINESS SERVICES-NOT ELSEWHERE CLASSIFIED</v>
      </c>
      <c r="F163" t="str">
        <f>VLOOKUP('[1]Report Download'!D170,Merchcode,4)</f>
        <v>MISCELLANEOUS INDUSTRIAL/COMMERCIAL SUPPLIES</v>
      </c>
    </row>
    <row r="164" spans="1:6" x14ac:dyDescent="0.35">
      <c r="A164" s="4" t="str">
        <f>+'[1]Report Download'!A171</f>
        <v>17/01/23</v>
      </c>
      <c r="B164" s="5" t="s">
        <v>17</v>
      </c>
      <c r="C164" s="5" t="str">
        <f>'[1]Report Download'!B171</f>
        <v>PREMIER INN</v>
      </c>
      <c r="D164" s="6">
        <f>+'[1]Report Download'!C171</f>
        <v>62</v>
      </c>
      <c r="E164" s="5" t="str">
        <f>'[1]Report Download'!E171</f>
        <v>PREMIER INN</v>
      </c>
      <c r="F164" t="str">
        <f>VLOOKUP('[1]Report Download'!D171,Merchcode,4)</f>
        <v>HOTELS AND ACCOMMODATION</v>
      </c>
    </row>
    <row r="165" spans="1:6" x14ac:dyDescent="0.35">
      <c r="A165" s="4" t="str">
        <f>+'[1]Report Download'!A172</f>
        <v>17/01/23</v>
      </c>
      <c r="B165" s="5" t="s">
        <v>23</v>
      </c>
      <c r="C165" s="5" t="str">
        <f>'[1]Report Download'!B172</f>
        <v>PREMIER INN</v>
      </c>
      <c r="D165" s="6">
        <f>+'[1]Report Download'!C172</f>
        <v>188</v>
      </c>
      <c r="E165" s="5" t="str">
        <f>'[1]Report Download'!E172</f>
        <v>PREMIER INN</v>
      </c>
      <c r="F165" t="str">
        <f>VLOOKUP('[1]Report Download'!D172,Merchcode,4)</f>
        <v>HOTELS AND ACCOMMODATION</v>
      </c>
    </row>
    <row r="166" spans="1:6" x14ac:dyDescent="0.35">
      <c r="A166" s="4" t="str">
        <f>+'[1]Report Download'!A173</f>
        <v>19/01/23</v>
      </c>
      <c r="B166" s="5" t="s">
        <v>17</v>
      </c>
      <c r="C166" s="5" t="str">
        <f>'[1]Report Download'!B173</f>
        <v>CHARTERED INSTITUTE OF</v>
      </c>
      <c r="D166" s="6">
        <f>+'[1]Report Download'!C173</f>
        <v>204</v>
      </c>
      <c r="E166" s="5" t="str">
        <f>'[1]Report Download'!E173</f>
        <v>SCHOOLS, BUSINESS AND SECRETARIAL</v>
      </c>
      <c r="F166" t="str">
        <f>VLOOKUP('[1]Report Download'!D173,Merchcode,4)</f>
        <v>TRAINING AND EDUCATIONAL</v>
      </c>
    </row>
    <row r="167" spans="1:6" x14ac:dyDescent="0.35">
      <c r="A167" s="4" t="str">
        <f>+'[1]Report Download'!A174</f>
        <v>19/01/23</v>
      </c>
      <c r="B167" s="5" t="s">
        <v>17</v>
      </c>
      <c r="C167" s="5" t="str">
        <f>'[1]Report Download'!B174</f>
        <v>ATLANTIS HOTEL</v>
      </c>
      <c r="D167" s="6">
        <f>+'[1]Report Download'!C174</f>
        <v>350</v>
      </c>
      <c r="E167" s="5" t="str">
        <f>'[1]Report Download'!E174</f>
        <v>LODGING-HOTELS,MOTELS,RESORTS-NOT CLASSIFIED</v>
      </c>
      <c r="F167" t="str">
        <f>VLOOKUP('[1]Report Download'!D174,Merchcode,4)</f>
        <v>HOTELS AND ACCOMMODATION</v>
      </c>
    </row>
    <row r="168" spans="1:6" x14ac:dyDescent="0.35">
      <c r="A168" s="4" t="str">
        <f>+'[1]Report Download'!A175</f>
        <v>19/01/23</v>
      </c>
      <c r="B168" s="5" t="s">
        <v>24</v>
      </c>
      <c r="C168" s="5" t="str">
        <f>'[1]Report Download'!B175</f>
        <v>ATLANTIS HOTEL</v>
      </c>
      <c r="D168" s="6">
        <f>+'[1]Report Download'!C175</f>
        <v>350</v>
      </c>
      <c r="E168" s="5" t="str">
        <f>'[1]Report Download'!E175</f>
        <v>LODGING-HOTELS,MOTELS,RESORTS-NOT CLASSIFIED</v>
      </c>
      <c r="F168" t="str">
        <f>VLOOKUP('[1]Report Download'!D175,Merchcode,4)</f>
        <v>HOTELS AND ACCOMMODATION</v>
      </c>
    </row>
    <row r="169" spans="1:6" x14ac:dyDescent="0.35">
      <c r="A169" s="4" t="str">
        <f>+'[1]Report Download'!A176</f>
        <v>19/01/23</v>
      </c>
      <c r="B169" s="5" t="s">
        <v>10</v>
      </c>
      <c r="C169" s="5" t="str">
        <f>'[1]Report Download'!B176</f>
        <v>MARKS&amp;SPENCER PLC</v>
      </c>
      <c r="D169" s="6">
        <f>+'[1]Report Download'!C176</f>
        <v>20</v>
      </c>
      <c r="E169" s="5" t="str">
        <f>'[1]Report Download'!E176</f>
        <v>GROCERY STORES, SUPERMARKETS</v>
      </c>
      <c r="F169" t="str">
        <f>VLOOKUP('[1]Report Download'!D176,Merchcode,4)</f>
        <v>GENERAL RETAIL AND WHOLESALE</v>
      </c>
    </row>
    <row r="170" spans="1:6" x14ac:dyDescent="0.35">
      <c r="A170" s="4" t="str">
        <f>+'[1]Report Download'!A178</f>
        <v>19/01/23</v>
      </c>
      <c r="B170" s="5" t="s">
        <v>17</v>
      </c>
      <c r="C170" s="5" t="str">
        <f>'[1]Report Download'!B178</f>
        <v>TORBAY COUNCIL - WEB</v>
      </c>
      <c r="D170" s="6">
        <f>+'[1]Report Download'!C178</f>
        <v>11</v>
      </c>
      <c r="E170" s="5" t="str">
        <f>'[1]Report Download'!E178</f>
        <v>GOVERNMENT SERVICES-NOT ELSEWHERE CLASSIFIED</v>
      </c>
      <c r="F170" t="str">
        <f>VLOOKUP('[1]Report Download'!D178,Merchcode,4)</f>
        <v>STATUTORY BODIES</v>
      </c>
    </row>
    <row r="171" spans="1:6" x14ac:dyDescent="0.35">
      <c r="A171" s="4" t="str">
        <f>+'[1]Report Download'!A179</f>
        <v>19/01/23</v>
      </c>
      <c r="B171" s="5" t="s">
        <v>17</v>
      </c>
      <c r="C171" s="5" t="str">
        <f>'[1]Report Download'!B179</f>
        <v>WWW.ARCO.CO.UK</v>
      </c>
      <c r="D171" s="6">
        <f>+'[1]Report Download'!C179</f>
        <v>61.34</v>
      </c>
      <c r="E171" s="5" t="str">
        <f>'[1]Report Download'!E179</f>
        <v>INDUSTRIAL SUPPLIES NOT ELSEWHERE CLASSIFIED</v>
      </c>
      <c r="F171" t="str">
        <f>VLOOKUP('[1]Report Download'!D179,Merchcode,4)</f>
        <v>MISCELLANEOUS INDUSTRIAL/COMMERCIAL SUPPLIES</v>
      </c>
    </row>
    <row r="172" spans="1:6" x14ac:dyDescent="0.35">
      <c r="A172" s="4" t="str">
        <f>+'[1]Report Download'!A180</f>
        <v>19/01/23</v>
      </c>
      <c r="B172" s="5" t="s">
        <v>17</v>
      </c>
      <c r="C172" s="5" t="str">
        <f>'[1]Report Download'!B180</f>
        <v>TRAVELODGE</v>
      </c>
      <c r="D172" s="6">
        <f>+'[1]Report Download'!C180</f>
        <v>356.93</v>
      </c>
      <c r="E172" s="5" t="str">
        <f>'[1]Report Download'!E180</f>
        <v>TRAVELODGE</v>
      </c>
      <c r="F172" t="str">
        <f>VLOOKUP('[1]Report Download'!D180,Merchcode,4)</f>
        <v>HOTELS AND ACCOMMODATION</v>
      </c>
    </row>
    <row r="173" spans="1:6" x14ac:dyDescent="0.35">
      <c r="A173" s="4" t="str">
        <f>+'[1]Report Download'!A181</f>
        <v>18/01/23</v>
      </c>
      <c r="B173" s="5" t="s">
        <v>18</v>
      </c>
      <c r="C173" s="5" t="str">
        <f>'[1]Report Download'!B181</f>
        <v>PREMIER INN</v>
      </c>
      <c r="D173" s="6">
        <f>+'[1]Report Download'!C181</f>
        <v>59</v>
      </c>
      <c r="E173" s="5" t="str">
        <f>'[1]Report Download'!E181</f>
        <v>PREMIER INN</v>
      </c>
      <c r="F173" t="str">
        <f>VLOOKUP('[1]Report Download'!D181,Merchcode,4)</f>
        <v>HOTELS AND ACCOMMODATION</v>
      </c>
    </row>
    <row r="174" spans="1:6" x14ac:dyDescent="0.35">
      <c r="A174" s="4" t="str">
        <f>+'[1]Report Download'!A182</f>
        <v>17/01/23</v>
      </c>
      <c r="B174" s="5" t="s">
        <v>17</v>
      </c>
      <c r="C174" s="5" t="str">
        <f>'[1]Report Download'!B182</f>
        <v>RS COMPONENTS</v>
      </c>
      <c r="D174" s="6">
        <f>+'[1]Report Download'!C182</f>
        <v>306</v>
      </c>
      <c r="E174" s="5" t="str">
        <f>'[1]Report Download'!E182</f>
        <v>ELECTRICAL PARTS AND EQUIPMENT</v>
      </c>
      <c r="F174" t="str">
        <f>VLOOKUP('[1]Report Download'!D182,Merchcode,4)</f>
        <v>BUILDING MATERIALS</v>
      </c>
    </row>
    <row r="175" spans="1:6" x14ac:dyDescent="0.35">
      <c r="A175" s="4" t="str">
        <f>+'[1]Report Download'!A183</f>
        <v>20/01/23</v>
      </c>
      <c r="B175" s="5" t="s">
        <v>17</v>
      </c>
      <c r="C175" s="5" t="str">
        <f>'[1]Report Download'!B183</f>
        <v>SAINSBURYS SMKTS</v>
      </c>
      <c r="D175" s="6">
        <f>+'[1]Report Download'!C183</f>
        <v>28</v>
      </c>
      <c r="E175" s="5" t="str">
        <f>'[1]Report Download'!E183</f>
        <v>GROCERY STORES, SUPERMARKETS</v>
      </c>
      <c r="F175" t="str">
        <f>VLOOKUP('[1]Report Download'!D183,Merchcode,4)</f>
        <v>GENERAL RETAIL AND WHOLESALE</v>
      </c>
    </row>
    <row r="176" spans="1:6" x14ac:dyDescent="0.35">
      <c r="A176" s="4" t="str">
        <f>+'[1]Report Download'!A184</f>
        <v>20/01/23</v>
      </c>
      <c r="B176" s="5" t="s">
        <v>17</v>
      </c>
      <c r="C176" s="5" t="str">
        <f>'[1]Report Download'!B184</f>
        <v>PAYPAL  IBOUNCE EXE</v>
      </c>
      <c r="D176" s="6">
        <f>+'[1]Report Download'!C184</f>
        <v>57.85</v>
      </c>
      <c r="E176" s="5" t="str">
        <f>'[1]Report Download'!E184</f>
        <v>CLUBS-CNTRY,MBRSHIP(ATHLET,REC,SPRTS,PRIVATE GOLF</v>
      </c>
      <c r="F176" t="str">
        <f>VLOOKUP('[1]Report Download'!D184,Merchcode,4)</f>
        <v>LEISURE ACTIVITIES</v>
      </c>
    </row>
    <row r="177" spans="1:6" x14ac:dyDescent="0.35">
      <c r="A177" s="4" t="str">
        <f>+'[1]Report Download'!A185</f>
        <v>20/01/23</v>
      </c>
      <c r="B177" s="5" t="s">
        <v>17</v>
      </c>
      <c r="C177" s="5" t="str">
        <f>'[1]Report Download'!B185</f>
        <v>AO RETAIL LIMITED</v>
      </c>
      <c r="D177" s="6">
        <f>+'[1]Report Download'!C185</f>
        <v>548</v>
      </c>
      <c r="E177" s="5" t="str">
        <f>'[1]Report Download'!E185</f>
        <v>HOUSEHOLD APPLIANCE STORES</v>
      </c>
      <c r="F177" t="str">
        <f>VLOOKUP('[1]Report Download'!D185,Merchcode,4)</f>
        <v>GENERAL RETAIL AND WHOLESALE</v>
      </c>
    </row>
    <row r="178" spans="1:6" x14ac:dyDescent="0.35">
      <c r="A178" s="4" t="str">
        <f>+'[1]Report Download'!A186</f>
        <v>20/01/23</v>
      </c>
      <c r="B178" t="s">
        <v>17</v>
      </c>
      <c r="C178" s="5" t="str">
        <f>'[1]Report Download'!B186</f>
        <v>ARGOS LTD</v>
      </c>
      <c r="D178" s="6">
        <f>+'[1]Report Download'!C186</f>
        <v>13.5</v>
      </c>
      <c r="E178" s="5" t="str">
        <f>'[1]Report Download'!E186</f>
        <v>DISCOUNT STORES</v>
      </c>
      <c r="F178" t="str">
        <f>VLOOKUP('[1]Report Download'!D186,Merchcode,4)</f>
        <v>GENERAL RETAIL AND WHOLESALE</v>
      </c>
    </row>
    <row r="179" spans="1:6" x14ac:dyDescent="0.35">
      <c r="A179" s="4" t="str">
        <f>+'[1]Report Download'!A187</f>
        <v>20/01/23</v>
      </c>
      <c r="B179" t="s">
        <v>17</v>
      </c>
      <c r="C179" s="5" t="str">
        <f>'[1]Report Download'!B187</f>
        <v>PREMIER INN</v>
      </c>
      <c r="D179" s="6">
        <f>+'[1]Report Download'!C187</f>
        <v>83</v>
      </c>
      <c r="E179" s="5" t="str">
        <f>'[1]Report Download'!E187</f>
        <v>PREMIER INN</v>
      </c>
      <c r="F179" t="str">
        <f>VLOOKUP('[1]Report Download'!D187,Merchcode,4)</f>
        <v>HOTELS AND ACCOMMODATION</v>
      </c>
    </row>
    <row r="180" spans="1:6" x14ac:dyDescent="0.35">
      <c r="A180" s="4" t="str">
        <f>+'[1]Report Download'!A189</f>
        <v>20/01/23</v>
      </c>
      <c r="B180" s="5" t="s">
        <v>10</v>
      </c>
      <c r="C180" s="5" t="str">
        <f>'[1]Report Download'!B189</f>
        <v>TORBAY COURT HOTEL</v>
      </c>
      <c r="D180" s="6">
        <f>+'[1]Report Download'!C189</f>
        <v>1331.2</v>
      </c>
      <c r="E180" s="5" t="str">
        <f>'[1]Report Download'!E189</f>
        <v>LODGING-HOTELS,MOTELS,RESORTS-NOT CLASSIFIED</v>
      </c>
      <c r="F180" t="str">
        <f>VLOOKUP('[1]Report Download'!D189,Merchcode,4)</f>
        <v>HOTELS AND ACCOMMODATION</v>
      </c>
    </row>
    <row r="181" spans="1:6" x14ac:dyDescent="0.35">
      <c r="A181" s="4" t="str">
        <f>+'[1]Report Download'!A190</f>
        <v>20/01/23</v>
      </c>
      <c r="B181" s="5" t="s">
        <v>18</v>
      </c>
      <c r="C181" s="5" t="str">
        <f>'[1]Report Download'!B190</f>
        <v>GEN REGISTER OFFICE</v>
      </c>
      <c r="D181" s="6">
        <f>+'[1]Report Download'!C190</f>
        <v>38</v>
      </c>
      <c r="E181" s="5" t="str">
        <f>'[1]Report Download'!E190</f>
        <v>GOVERNMENT SERVICES-NOT ELSEWHERE CLASSIFIED</v>
      </c>
      <c r="F181" t="str">
        <f>VLOOKUP('[1]Report Download'!D190,Merchcode,4)</f>
        <v>STATUTORY BODIES</v>
      </c>
    </row>
    <row r="182" spans="1:6" x14ac:dyDescent="0.35">
      <c r="A182" s="4" t="str">
        <f>+'[1]Report Download'!A191</f>
        <v>20/01/23</v>
      </c>
      <c r="B182" s="5" t="s">
        <v>17</v>
      </c>
      <c r="C182" s="5" t="str">
        <f>'[1]Report Download'!B191</f>
        <v>CHILTERN SEEDS</v>
      </c>
      <c r="D182" s="6">
        <f>+'[1]Report Download'!C191</f>
        <v>25.95</v>
      </c>
      <c r="E182" s="5" t="str">
        <f>'[1]Report Download'!E191</f>
        <v>LAWN AND GARDEN SUPPLY STORES</v>
      </c>
      <c r="F182" t="str">
        <f>VLOOKUP('[1]Report Download'!D191,Merchcode,4)</f>
        <v>ESTATE AND GARDEN SERVICES</v>
      </c>
    </row>
    <row r="183" spans="1:6" x14ac:dyDescent="0.35">
      <c r="A183" s="4" t="str">
        <f>+'[1]Report Download'!A192</f>
        <v>20/01/23</v>
      </c>
      <c r="B183" s="5" t="s">
        <v>17</v>
      </c>
      <c r="C183" s="5" t="str">
        <f>'[1]Report Download'!B192</f>
        <v>PREMIER INN</v>
      </c>
      <c r="D183" s="6">
        <f>+'[1]Report Download'!C192</f>
        <v>-65</v>
      </c>
      <c r="E183" s="5" t="str">
        <f>'[1]Report Download'!E192</f>
        <v>PREMIER INN</v>
      </c>
      <c r="F183" t="str">
        <f>VLOOKUP('[1]Report Download'!D192,Merchcode,4)</f>
        <v>HOTELS AND ACCOMMODATION</v>
      </c>
    </row>
    <row r="184" spans="1:6" x14ac:dyDescent="0.35">
      <c r="A184" s="4" t="str">
        <f>+'[1]Report Download'!A193</f>
        <v>19/01/23</v>
      </c>
      <c r="B184" s="5" t="s">
        <v>10</v>
      </c>
      <c r="C184" s="5" t="str">
        <f>'[1]Report Download'!B193</f>
        <v>PREMIER INN</v>
      </c>
      <c r="D184" s="6">
        <f>+'[1]Report Download'!C193</f>
        <v>50.15</v>
      </c>
      <c r="E184" s="5" t="str">
        <f>'[1]Report Download'!E193</f>
        <v>PREMIER INN</v>
      </c>
      <c r="F184" t="str">
        <f>VLOOKUP('[1]Report Download'!D193,Merchcode,4)</f>
        <v>HOTELS AND ACCOMMODATION</v>
      </c>
    </row>
    <row r="185" spans="1:6" x14ac:dyDescent="0.35">
      <c r="A185" s="4" t="str">
        <f>+'[1]Report Download'!A194</f>
        <v>23/01/23</v>
      </c>
      <c r="B185" s="5" t="s">
        <v>9</v>
      </c>
      <c r="C185" s="5" t="str">
        <f>'[1]Report Download'!B194</f>
        <v>BRAMPTON GUESTHOUSE</v>
      </c>
      <c r="D185" s="6">
        <f>+'[1]Report Download'!C194</f>
        <v>40</v>
      </c>
      <c r="E185" s="5" t="str">
        <f>'[1]Report Download'!E194</f>
        <v>LODGING-HOTELS,MOTELS,RESORTS-NOT CLASSIFIED</v>
      </c>
      <c r="F185" t="str">
        <f>VLOOKUP('[1]Report Download'!D194,Merchcode,4)</f>
        <v>HOTELS AND ACCOMMODATION</v>
      </c>
    </row>
    <row r="186" spans="1:6" x14ac:dyDescent="0.35">
      <c r="A186" s="4" t="str">
        <f>+'[1]Report Download'!A195</f>
        <v>23/01/23</v>
      </c>
      <c r="B186" s="5" t="s">
        <v>18</v>
      </c>
      <c r="C186" s="5" t="str">
        <f>'[1]Report Download'!B195</f>
        <v>RICHMOND HOTEL</v>
      </c>
      <c r="D186" s="6">
        <f>+'[1]Report Download'!C195</f>
        <v>980</v>
      </c>
      <c r="E186" s="5" t="str">
        <f>'[1]Report Download'!E195</f>
        <v>LODGING-HOTELS,MOTELS,RESORTS-NOT CLASSIFIED</v>
      </c>
      <c r="F186" t="str">
        <f>VLOOKUP('[1]Report Download'!D195,Merchcode,4)</f>
        <v>HOTELS AND ACCOMMODATION</v>
      </c>
    </row>
    <row r="187" spans="1:6" x14ac:dyDescent="0.35">
      <c r="A187" s="4" t="str">
        <f>+'[1]Report Download'!A196</f>
        <v>23/01/23</v>
      </c>
      <c r="B187" s="5" t="s">
        <v>17</v>
      </c>
      <c r="C187" s="5" t="str">
        <f>'[1]Report Download'!B196</f>
        <v>W S JENKINS AND  CO LT</v>
      </c>
      <c r="D187" s="6">
        <f>+'[1]Report Download'!C196</f>
        <v>67.540000000000006</v>
      </c>
      <c r="E187" s="5" t="str">
        <f>'[1]Report Download'!E196</f>
        <v>CHEMICALS/ALLIED PRODUCTS NOT ELSEWHERE CLASSIFIED</v>
      </c>
      <c r="F187" t="str">
        <f>VLOOKUP('[1]Report Download'!D196,Merchcode,4)</f>
        <v>MISCELLANEOUS INDUSTRIAL/COMMERCIAL SUPPLIES</v>
      </c>
    </row>
    <row r="188" spans="1:6" x14ac:dyDescent="0.35">
      <c r="A188" s="4" t="str">
        <f>+'[1]Report Download'!A197</f>
        <v>23/01/23</v>
      </c>
      <c r="B188" s="5" t="s">
        <v>18</v>
      </c>
      <c r="C188" s="5" t="str">
        <f>'[1]Report Download'!B197</f>
        <v>TRAINLINE.COM</v>
      </c>
      <c r="D188" s="6">
        <f>+'[1]Report Download'!C197</f>
        <v>71.83</v>
      </c>
      <c r="E188" s="5" t="str">
        <f>'[1]Report Download'!E197</f>
        <v>PASSENGER RAILWAYS</v>
      </c>
      <c r="F188" t="str">
        <f>VLOOKUP('[1]Report Download'!D197,Merchcode,4)</f>
        <v>TRAVEL</v>
      </c>
    </row>
    <row r="189" spans="1:6" x14ac:dyDescent="0.35">
      <c r="A189" s="4" t="str">
        <f>+'[1]Report Download'!A198</f>
        <v>23/01/23</v>
      </c>
      <c r="B189" s="5" t="s">
        <v>17</v>
      </c>
      <c r="C189" s="5" t="str">
        <f>'[1]Report Download'!B198</f>
        <v>A S HANDOVER</v>
      </c>
      <c r="D189" s="6">
        <f>+'[1]Report Download'!C198</f>
        <v>50.22</v>
      </c>
      <c r="E189" s="5" t="str">
        <f>'[1]Report Download'!E198</f>
        <v>ARTIST SUPPLY STORES, CRAFT SHOPS</v>
      </c>
      <c r="F189" t="str">
        <f>VLOOKUP('[1]Report Download'!D198,Merchcode,4)</f>
        <v>GENERAL RETAIL AND WHOLESALE</v>
      </c>
    </row>
    <row r="190" spans="1:6" x14ac:dyDescent="0.35">
      <c r="A190" s="4" t="str">
        <f>+'[1]Report Download'!A199</f>
        <v>23/01/23</v>
      </c>
      <c r="B190" s="5" t="s">
        <v>17</v>
      </c>
      <c r="C190" s="5" t="str">
        <f>'[1]Report Download'!B199</f>
        <v>HOTEL AT BOOKING.COM</v>
      </c>
      <c r="D190" s="6">
        <f>+'[1]Report Download'!C199</f>
        <v>265</v>
      </c>
      <c r="E190" s="5" t="str">
        <f>'[1]Report Download'!E199</f>
        <v>LODGING-HOTELS,MOTELS,RESORTS-NOT CLASSIFIED</v>
      </c>
      <c r="F190" t="str">
        <f>VLOOKUP('[1]Report Download'!D199,Merchcode,4)</f>
        <v>HOTELS AND ACCOMMODATION</v>
      </c>
    </row>
    <row r="191" spans="1:6" x14ac:dyDescent="0.35">
      <c r="A191" s="4" t="str">
        <f>+'[1]Report Download'!A200</f>
        <v>23/01/23</v>
      </c>
      <c r="B191" s="5" t="s">
        <v>17</v>
      </c>
      <c r="C191" s="5" t="str">
        <f>'[1]Report Download'!B200</f>
        <v>ATLANTIS HOTEL</v>
      </c>
      <c r="D191" s="6">
        <f>+'[1]Report Download'!C200</f>
        <v>350</v>
      </c>
      <c r="E191" s="5" t="str">
        <f>'[1]Report Download'!E200</f>
        <v>LODGING-HOTELS,MOTELS,RESORTS-NOT CLASSIFIED</v>
      </c>
      <c r="F191" t="str">
        <f>VLOOKUP('[1]Report Download'!D200,Merchcode,4)</f>
        <v>HOTELS AND ACCOMMODATION</v>
      </c>
    </row>
    <row r="192" spans="1:6" x14ac:dyDescent="0.35">
      <c r="A192" s="4" t="str">
        <f>+'[1]Report Download'!A201</f>
        <v>23/01/23</v>
      </c>
      <c r="B192" s="5" t="s">
        <v>17</v>
      </c>
      <c r="C192" s="5" t="str">
        <f>'[1]Report Download'!B201</f>
        <v>ACTION TRAUMA</v>
      </c>
      <c r="D192" s="6">
        <f>+'[1]Report Download'!C201</f>
        <v>95</v>
      </c>
      <c r="E192" s="5" t="str">
        <f>'[1]Report Download'!E201</f>
        <v>COMPUTER SOFTWARE STORES</v>
      </c>
      <c r="F192" t="str">
        <f>VLOOKUP('[1]Report Download'!D201,Merchcode,4)</f>
        <v>COMPUTER EQUIPMENT &amp; SERVICES</v>
      </c>
    </row>
    <row r="193" spans="1:6" x14ac:dyDescent="0.35">
      <c r="A193" s="4" t="str">
        <f>+'[1]Report Download'!A202</f>
        <v>24/01/23</v>
      </c>
      <c r="B193" s="5" t="s">
        <v>10</v>
      </c>
      <c r="C193" s="5" t="str">
        <f>'[1]Report Download'!B202</f>
        <v>TRAINLINE.COM</v>
      </c>
      <c r="D193" s="6">
        <f>+'[1]Report Download'!C202</f>
        <v>73.56</v>
      </c>
      <c r="E193" s="5" t="str">
        <f>'[1]Report Download'!E202</f>
        <v>PASSENGER RAILWAYS</v>
      </c>
      <c r="F193" t="str">
        <f>VLOOKUP('[1]Report Download'!D202,Merchcode,4)</f>
        <v>TRAVEL</v>
      </c>
    </row>
    <row r="194" spans="1:6" x14ac:dyDescent="0.35">
      <c r="A194" s="4" t="str">
        <f>+'[1]Report Download'!A203</f>
        <v>24/01/23</v>
      </c>
      <c r="B194" s="5" t="s">
        <v>10</v>
      </c>
      <c r="C194" s="5" t="str">
        <f>'[1]Report Download'!B203</f>
        <v>BRAMPTON GUESTHOUSE</v>
      </c>
      <c r="D194" s="6">
        <f>+'[1]Report Download'!C203</f>
        <v>170</v>
      </c>
      <c r="E194" s="5" t="str">
        <f>'[1]Report Download'!E203</f>
        <v>LODGING-HOTELS,MOTELS,RESORTS-NOT CLASSIFIED</v>
      </c>
      <c r="F194" t="str">
        <f>VLOOKUP('[1]Report Download'!D203,Merchcode,4)</f>
        <v>HOTELS AND ACCOMMODATION</v>
      </c>
    </row>
    <row r="195" spans="1:6" x14ac:dyDescent="0.35">
      <c r="A195" s="4" t="str">
        <f>+'[1]Report Download'!A204</f>
        <v>24/01/23</v>
      </c>
      <c r="B195" s="5" t="s">
        <v>9</v>
      </c>
      <c r="C195" s="5" t="str">
        <f>'[1]Report Download'!B204</f>
        <v>BRAMPTON GUESTHOUSE</v>
      </c>
      <c r="D195" s="6">
        <f>+'[1]Report Download'!C204</f>
        <v>45</v>
      </c>
      <c r="E195" s="5" t="str">
        <f>'[1]Report Download'!E204</f>
        <v>LODGING-HOTELS,MOTELS,RESORTS-NOT CLASSIFIED</v>
      </c>
      <c r="F195" t="str">
        <f>VLOOKUP('[1]Report Download'!D204,Merchcode,4)</f>
        <v>HOTELS AND ACCOMMODATION</v>
      </c>
    </row>
    <row r="196" spans="1:6" x14ac:dyDescent="0.35">
      <c r="A196" s="4" t="str">
        <f>+'[1]Report Download'!A206</f>
        <v>24/01/23</v>
      </c>
      <c r="B196" s="5" t="s">
        <v>9</v>
      </c>
      <c r="C196" s="5" t="str">
        <f>'[1]Report Download'!B206</f>
        <v>WWW.ARGOS.CO.UK</v>
      </c>
      <c r="D196" s="6">
        <f>+'[1]Report Download'!C206</f>
        <v>25</v>
      </c>
      <c r="E196" s="5" t="str">
        <f>'[1]Report Download'!E206</f>
        <v>DEPARTMENT STORES</v>
      </c>
      <c r="F196" t="str">
        <f>VLOOKUP('[1]Report Download'!D206,Merchcode,4)</f>
        <v>GENERAL RETAIL AND WHOLESALE</v>
      </c>
    </row>
    <row r="197" spans="1:6" x14ac:dyDescent="0.35">
      <c r="A197" s="4" t="str">
        <f>+'[1]Report Download'!A207</f>
        <v>24/01/23</v>
      </c>
      <c r="B197" s="5" t="s">
        <v>18</v>
      </c>
      <c r="C197" s="5" t="str">
        <f>'[1]Report Download'!B207</f>
        <v>WWW.AUSTENSAPARTMENTS.</v>
      </c>
      <c r="D197" s="6">
        <f>+'[1]Report Download'!C207</f>
        <v>1012.97</v>
      </c>
      <c r="E197" s="5" t="str">
        <f>'[1]Report Download'!E207</f>
        <v>LODGING-HOTELS,MOTELS,RESORTS-NOT CLASSIFIED</v>
      </c>
      <c r="F197" t="str">
        <f>VLOOKUP('[1]Report Download'!D207,Merchcode,4)</f>
        <v>HOTELS AND ACCOMMODATION</v>
      </c>
    </row>
    <row r="198" spans="1:6" x14ac:dyDescent="0.35">
      <c r="A198" s="4" t="str">
        <f>+'[1]Report Download'!A208</f>
        <v>24/01/23</v>
      </c>
      <c r="B198" s="5" t="s">
        <v>9</v>
      </c>
      <c r="C198" s="5" t="str">
        <f>'[1]Report Download'!B208</f>
        <v>HISTORYONICS</v>
      </c>
      <c r="D198" s="6">
        <f>+'[1]Report Download'!C208</f>
        <v>54</v>
      </c>
      <c r="E198" s="5" t="str">
        <f>'[1]Report Download'!E208</f>
        <v>MISCELLANEOUS GENERAL MERCHANDISE</v>
      </c>
      <c r="F198" t="str">
        <f>VLOOKUP('[1]Report Download'!D208,Merchcode,4)</f>
        <v>GENERAL RETAIL AND WHOLESALE</v>
      </c>
    </row>
    <row r="199" spans="1:6" x14ac:dyDescent="0.35">
      <c r="A199" s="4" t="str">
        <f>+'[1]Report Download'!A209</f>
        <v>24/01/23</v>
      </c>
      <c r="B199" t="s">
        <v>9</v>
      </c>
      <c r="C199" s="5" t="str">
        <f>'[1]Report Download'!B209</f>
        <v>TRECARN HOTEL</v>
      </c>
      <c r="D199" s="6">
        <f>+'[1]Report Download'!C209</f>
        <v>502</v>
      </c>
      <c r="E199" s="5" t="str">
        <f>'[1]Report Download'!E209</f>
        <v>LODGING-HOTELS,MOTELS,RESORTS-NOT CLASSIFIED</v>
      </c>
      <c r="F199" t="str">
        <f>VLOOKUP('[1]Report Download'!D209,Merchcode,4)</f>
        <v>HOTELS AND ACCOMMODATION</v>
      </c>
    </row>
    <row r="200" spans="1:6" x14ac:dyDescent="0.35">
      <c r="A200" s="4" t="str">
        <f>+'[1]Report Download'!A210</f>
        <v>24/01/23</v>
      </c>
      <c r="B200" s="5" t="s">
        <v>25</v>
      </c>
      <c r="C200" s="5" t="str">
        <f>'[1]Report Download'!B210</f>
        <v>BRITANNIA</v>
      </c>
      <c r="D200" s="6">
        <f>+'[1]Report Download'!C210</f>
        <v>55</v>
      </c>
      <c r="E200" s="5" t="str">
        <f>'[1]Report Download'!E210</f>
        <v>LODGING-HOTELS,MOTELS,RESORTS-NOT CLASSIFIED</v>
      </c>
      <c r="F200" t="str">
        <f>VLOOKUP('[1]Report Download'!D210,Merchcode,4)</f>
        <v>HOTELS AND ACCOMMODATION</v>
      </c>
    </row>
    <row r="201" spans="1:6" x14ac:dyDescent="0.35">
      <c r="A201" s="4" t="str">
        <f>+'[1]Report Download'!A211</f>
        <v>24/01/23</v>
      </c>
      <c r="B201" t="s">
        <v>17</v>
      </c>
      <c r="C201" s="5" t="str">
        <f>'[1]Report Download'!B211</f>
        <v>APPLE.COM/BILL</v>
      </c>
      <c r="D201" s="6">
        <f>+'[1]Report Download'!C211</f>
        <v>68.989999999999995</v>
      </c>
      <c r="E201" s="5" t="str">
        <f>'[1]Report Download'!E211</f>
        <v>DIGITAL GOODS MULTI CATEGORY</v>
      </c>
      <c r="F201" t="str">
        <f>VLOOKUP('[1]Report Download'!D211,Merchcode,4)</f>
        <v>COMPUTER EQUIPMENT &amp; SERVICES</v>
      </c>
    </row>
    <row r="202" spans="1:6" x14ac:dyDescent="0.35">
      <c r="A202" s="4" t="str">
        <f>+'[1]Report Download'!A212</f>
        <v>24/01/23</v>
      </c>
      <c r="B202" t="s">
        <v>17</v>
      </c>
      <c r="C202" s="5" t="str">
        <f>'[1]Report Download'!B212</f>
        <v>OL SOUTH WEST</v>
      </c>
      <c r="D202" s="6">
        <f>+'[1]Report Download'!C212</f>
        <v>100</v>
      </c>
      <c r="E202" s="5" t="str">
        <f>'[1]Report Download'!E212</f>
        <v>LODGING-HOTELS,MOTELS,RESORTS-NOT CLASSIFIED</v>
      </c>
      <c r="F202" t="str">
        <f>VLOOKUP('[1]Report Download'!D212,Merchcode,4)</f>
        <v>HOTELS AND ACCOMMODATION</v>
      </c>
    </row>
    <row r="203" spans="1:6" x14ac:dyDescent="0.35">
      <c r="A203" s="4" t="str">
        <f>+'[1]Report Download'!A213</f>
        <v>23/01/23</v>
      </c>
      <c r="B203" t="s">
        <v>17</v>
      </c>
      <c r="C203" s="5" t="str">
        <f>'[1]Report Download'!B213</f>
        <v>TRAVELODGE</v>
      </c>
      <c r="D203" s="6">
        <f>+'[1]Report Download'!C213</f>
        <v>-356.93</v>
      </c>
      <c r="E203" s="5" t="str">
        <f>'[1]Report Download'!E213</f>
        <v>TRAVELODGE</v>
      </c>
      <c r="F203" t="str">
        <f>VLOOKUP('[1]Report Download'!D213,Merchcode,4)</f>
        <v>HOTELS AND ACCOMMODATION</v>
      </c>
    </row>
    <row r="204" spans="1:6" x14ac:dyDescent="0.35">
      <c r="A204" s="4" t="str">
        <f>+'[1]Report Download'!A215</f>
        <v>25/01/23</v>
      </c>
      <c r="B204" t="s">
        <v>17</v>
      </c>
      <c r="C204" s="5" t="str">
        <f>'[1]Report Download'!B215</f>
        <v>DONCASTER MBC</v>
      </c>
      <c r="D204" s="6">
        <f>+'[1]Report Download'!C215</f>
        <v>13</v>
      </c>
      <c r="E204" s="5" t="str">
        <f>'[1]Report Download'!E215</f>
        <v>GOVERNMENT SERVICES-NOT ELSEWHERE CLASSIFIED</v>
      </c>
      <c r="F204" t="str">
        <f>VLOOKUP('[1]Report Download'!D215,Merchcode,4)</f>
        <v>STATUTORY BODIES</v>
      </c>
    </row>
    <row r="205" spans="1:6" x14ac:dyDescent="0.35">
      <c r="A205" s="4" t="str">
        <f>+'[1]Report Download'!A216</f>
        <v>25/01/23</v>
      </c>
      <c r="B205" s="5" t="s">
        <v>17</v>
      </c>
      <c r="C205" s="5" t="str">
        <f>'[1]Report Download'!B216</f>
        <v>BRITANNIA</v>
      </c>
      <c r="D205" s="6">
        <f>+'[1]Report Download'!C216</f>
        <v>55</v>
      </c>
      <c r="E205" s="5" t="str">
        <f>'[1]Report Download'!E216</f>
        <v>LODGING-HOTELS,MOTELS,RESORTS-NOT CLASSIFIED</v>
      </c>
      <c r="F205" t="str">
        <f>VLOOKUP('[1]Report Download'!D216,Merchcode,4)</f>
        <v>HOTELS AND ACCOMMODATION</v>
      </c>
    </row>
    <row r="206" spans="1:6" x14ac:dyDescent="0.35">
      <c r="A206" s="4" t="str">
        <f>+'[1]Report Download'!A217</f>
        <v>25/01/23</v>
      </c>
      <c r="B206" s="5" t="s">
        <v>17</v>
      </c>
      <c r="C206" s="5" t="str">
        <f>'[1]Report Download'!B217</f>
        <v>HM PASSPORT OFFICE</v>
      </c>
      <c r="D206" s="6">
        <f>+'[1]Report Download'!C217</f>
        <v>75.5</v>
      </c>
      <c r="E206" s="5" t="str">
        <f>'[1]Report Download'!E217</f>
        <v>GOVERNMENT SERVICES-NOT ELSEWHERE CLASSIFIED</v>
      </c>
      <c r="F206" t="str">
        <f>VLOOKUP('[1]Report Download'!D217,Merchcode,4)</f>
        <v>STATUTORY BODIES</v>
      </c>
    </row>
    <row r="207" spans="1:6" x14ac:dyDescent="0.35">
      <c r="A207" s="4" t="str">
        <f>+'[1]Report Download'!A218</f>
        <v>25/01/23</v>
      </c>
      <c r="B207" s="5" t="s">
        <v>17</v>
      </c>
      <c r="C207" s="5" t="str">
        <f>'[1]Report Download'!B218</f>
        <v>HIGH STREET VOUCHERS</v>
      </c>
      <c r="D207" s="6">
        <f>+'[1]Report Download'!C218</f>
        <v>30</v>
      </c>
      <c r="E207" s="5" t="str">
        <f>'[1]Report Download'!E218</f>
        <v>DEPARTMENT STORES</v>
      </c>
      <c r="F207" t="str">
        <f>VLOOKUP('[1]Report Download'!D218,Merchcode,4)</f>
        <v>GENERAL RETAIL AND WHOLESALE</v>
      </c>
    </row>
    <row r="208" spans="1:6" x14ac:dyDescent="0.35">
      <c r="A208" s="4" t="str">
        <f>+'[1]Report Download'!A219</f>
        <v>25/01/23</v>
      </c>
      <c r="B208" s="5" t="s">
        <v>17</v>
      </c>
      <c r="C208" s="5" t="str">
        <f>'[1]Report Download'!B219</f>
        <v>SOUTH WEST WATER LTD</v>
      </c>
      <c r="D208" s="6">
        <f>+'[1]Report Download'!C219</f>
        <v>24.3</v>
      </c>
      <c r="E208" s="5" t="str">
        <f>'[1]Report Download'!E219</f>
        <v>UTLTS-ELCTRC, GAS, HEATING OIL, SANITARY, WATER</v>
      </c>
      <c r="F208" t="str">
        <f>VLOOKUP('[1]Report Download'!D219,Merchcode,4)</f>
        <v>UTILITIES AND NON AUTOMOTIVE FUEL</v>
      </c>
    </row>
    <row r="209" spans="1:6" x14ac:dyDescent="0.35">
      <c r="A209" s="4" t="str">
        <f>+'[1]Report Download'!A220</f>
        <v>25/01/23</v>
      </c>
      <c r="B209" s="5" t="s">
        <v>17</v>
      </c>
      <c r="C209" s="5" t="str">
        <f>'[1]Report Download'!B220</f>
        <v>OL SOUTH WEST</v>
      </c>
      <c r="D209" s="6">
        <f>+'[1]Report Download'!C220</f>
        <v>5094</v>
      </c>
      <c r="E209" s="5" t="str">
        <f>'[1]Report Download'!E220</f>
        <v>LODGING-HOTELS,MOTELS,RESORTS-NOT CLASSIFIED</v>
      </c>
      <c r="F209" t="str">
        <f>VLOOKUP('[1]Report Download'!D220,Merchcode,4)</f>
        <v>HOTELS AND ACCOMMODATION</v>
      </c>
    </row>
    <row r="210" spans="1:6" x14ac:dyDescent="0.35">
      <c r="A210" s="4" t="str">
        <f>+'[1]Report Download'!A221</f>
        <v>25/01/23</v>
      </c>
      <c r="B210" s="5" t="s">
        <v>25</v>
      </c>
      <c r="C210" s="5" t="str">
        <f>'[1]Report Download'!B221</f>
        <v>TRAINLINE.COM</v>
      </c>
      <c r="D210" s="6">
        <f>+'[1]Report Download'!C221</f>
        <v>173.93</v>
      </c>
      <c r="E210" s="5" t="str">
        <f>'[1]Report Download'!E221</f>
        <v>PASSENGER RAILWAYS</v>
      </c>
      <c r="F210" t="str">
        <f>VLOOKUP('[1]Report Download'!D221,Merchcode,4)</f>
        <v>TRAVEL</v>
      </c>
    </row>
    <row r="211" spans="1:6" x14ac:dyDescent="0.35">
      <c r="A211" s="4" t="str">
        <f>+'[1]Report Download'!A222</f>
        <v>25/01/23</v>
      </c>
      <c r="B211" s="5" t="s">
        <v>9</v>
      </c>
      <c r="C211" s="5" t="str">
        <f>'[1]Report Download'!B222</f>
        <v>NIMANS LIMITED</v>
      </c>
      <c r="D211" s="6">
        <f>+'[1]Report Download'!C222</f>
        <v>517.57000000000005</v>
      </c>
      <c r="E211" s="5" t="str">
        <f>'[1]Report Download'!E222</f>
        <v>TELECOMMUNICATION EQUIPMENT INCL TELEPHONE SALES</v>
      </c>
      <c r="F211" t="str">
        <f>VLOOKUP('[1]Report Download'!D222,Merchcode,4)</f>
        <v>TELECOMMUNICATION SERVICES</v>
      </c>
    </row>
    <row r="212" spans="1:6" x14ac:dyDescent="0.35">
      <c r="A212" s="4" t="str">
        <f>+'[1]Report Download'!A223</f>
        <v>25/01/23</v>
      </c>
      <c r="B212" s="5" t="s">
        <v>9</v>
      </c>
      <c r="C212" s="5" t="str">
        <f>'[1]Report Download'!B223</f>
        <v>HOLIDAY INNS</v>
      </c>
      <c r="D212" s="6">
        <f>+'[1]Report Download'!C223</f>
        <v>1450</v>
      </c>
      <c r="E212" s="5" t="str">
        <f>'[1]Report Download'!E223</f>
        <v>HOLIDAY INNS</v>
      </c>
      <c r="F212" t="str">
        <f>VLOOKUP('[1]Report Download'!D223,Merchcode,4)</f>
        <v>HOTELS AND ACCOMMODATION</v>
      </c>
    </row>
    <row r="213" spans="1:6" x14ac:dyDescent="0.35">
      <c r="A213" s="4" t="str">
        <f>+'[1]Report Download'!A224</f>
        <v>25/01/23</v>
      </c>
      <c r="B213" s="5" t="s">
        <v>17</v>
      </c>
      <c r="C213" s="5" t="str">
        <f>'[1]Report Download'!B224</f>
        <v>HOLIDAY INNS</v>
      </c>
      <c r="D213" s="6">
        <f>+'[1]Report Download'!C224</f>
        <v>780</v>
      </c>
      <c r="E213" s="5" t="str">
        <f>'[1]Report Download'!E224</f>
        <v>HOLIDAY INNS</v>
      </c>
      <c r="F213" t="str">
        <f>VLOOKUP('[1]Report Download'!D224,Merchcode,4)</f>
        <v>HOTELS AND ACCOMMODATION</v>
      </c>
    </row>
    <row r="214" spans="1:6" x14ac:dyDescent="0.35">
      <c r="A214" s="4" t="str">
        <f>+'[1]Report Download'!A225</f>
        <v>25/01/23</v>
      </c>
      <c r="B214" s="5" t="s">
        <v>17</v>
      </c>
      <c r="C214" s="5" t="str">
        <f>'[1]Report Download'!B225</f>
        <v>TRAINLINE</v>
      </c>
      <c r="D214" s="6">
        <f>+'[1]Report Download'!C225</f>
        <v>198.29</v>
      </c>
      <c r="E214" s="5" t="str">
        <f>'[1]Report Download'!E225</f>
        <v>PASSENGER RAILWAYS</v>
      </c>
      <c r="F214" t="str">
        <f>VLOOKUP('[1]Report Download'!D225,Merchcode,4)</f>
        <v>TRAVEL</v>
      </c>
    </row>
    <row r="215" spans="1:6" x14ac:dyDescent="0.35">
      <c r="A215" s="4" t="str">
        <f>+'[1]Report Download'!A226</f>
        <v>25/01/23</v>
      </c>
      <c r="B215" s="5" t="s">
        <v>17</v>
      </c>
      <c r="C215" s="5" t="str">
        <f>'[1]Report Download'!B226</f>
        <v>ATLANTIS HOTEL</v>
      </c>
      <c r="D215" s="6">
        <f>+'[1]Report Download'!C226</f>
        <v>300</v>
      </c>
      <c r="E215" s="5" t="str">
        <f>'[1]Report Download'!E226</f>
        <v>LODGING-HOTELS,MOTELS,RESORTS-NOT CLASSIFIED</v>
      </c>
      <c r="F215" t="str">
        <f>VLOOKUP('[1]Report Download'!D226,Merchcode,4)</f>
        <v>HOTELS AND ACCOMMODATION</v>
      </c>
    </row>
    <row r="216" spans="1:6" x14ac:dyDescent="0.35">
      <c r="A216" s="4" t="str">
        <f>+'[1]Report Download'!A227</f>
        <v>25/01/23</v>
      </c>
      <c r="B216" s="5" t="s">
        <v>17</v>
      </c>
      <c r="C216" s="5" t="str">
        <f>'[1]Report Download'!B227</f>
        <v>ATLANTIS HOTEL</v>
      </c>
      <c r="D216" s="6">
        <f>+'[1]Report Download'!C227</f>
        <v>350</v>
      </c>
      <c r="E216" s="5" t="str">
        <f>'[1]Report Download'!E227</f>
        <v>LODGING-HOTELS,MOTELS,RESORTS-NOT CLASSIFIED</v>
      </c>
      <c r="F216" t="str">
        <f>VLOOKUP('[1]Report Download'!D227,Merchcode,4)</f>
        <v>HOTELS AND ACCOMMODATION</v>
      </c>
    </row>
    <row r="217" spans="1:6" x14ac:dyDescent="0.35">
      <c r="A217" s="4" t="str">
        <f>+'[1]Report Download'!A228</f>
        <v>25/01/23</v>
      </c>
      <c r="B217" s="5" t="s">
        <v>17</v>
      </c>
      <c r="C217" s="5" t="str">
        <f>'[1]Report Download'!B228</f>
        <v>HOTEL AT BOOKING.COM</v>
      </c>
      <c r="D217" s="6">
        <f>+'[1]Report Download'!C228</f>
        <v>1560</v>
      </c>
      <c r="E217" s="5" t="str">
        <f>'[1]Report Download'!E228</f>
        <v>LODGING-HOTELS,MOTELS,RESORTS-NOT CLASSIFIED</v>
      </c>
      <c r="F217" t="str">
        <f>VLOOKUP('[1]Report Download'!D228,Merchcode,4)</f>
        <v>HOTELS AND ACCOMMODATION</v>
      </c>
    </row>
    <row r="218" spans="1:6" x14ac:dyDescent="0.35">
      <c r="A218" s="4" t="str">
        <f>+'[1]Report Download'!A229</f>
        <v>25/01/23</v>
      </c>
      <c r="B218" s="5" t="s">
        <v>17</v>
      </c>
      <c r="C218" s="5" t="str">
        <f>'[1]Report Download'!B229</f>
        <v>HOTEL AT BOOKING.COM</v>
      </c>
      <c r="D218" s="6">
        <f>+'[1]Report Download'!C229</f>
        <v>394</v>
      </c>
      <c r="E218" s="5" t="str">
        <f>'[1]Report Download'!E229</f>
        <v>LODGING-HOTELS,MOTELS,RESORTS-NOT CLASSIFIED</v>
      </c>
      <c r="F218" t="str">
        <f>VLOOKUP('[1]Report Download'!D229,Merchcode,4)</f>
        <v>HOTELS AND ACCOMMODATION</v>
      </c>
    </row>
    <row r="219" spans="1:6" x14ac:dyDescent="0.35">
      <c r="A219" s="4" t="str">
        <f>+'[1]Report Download'!A231</f>
        <v>26/01/23</v>
      </c>
      <c r="B219" s="5" t="s">
        <v>9</v>
      </c>
      <c r="C219" s="5" t="str">
        <f>'[1]Report Download'!B231</f>
        <v>SUMUP   CROWN LODGE GU</v>
      </c>
      <c r="D219" s="6">
        <f>+'[1]Report Download'!C231</f>
        <v>1330</v>
      </c>
      <c r="E219" s="5" t="str">
        <f>'[1]Report Download'!E231</f>
        <v>LODGING-HOTELS,MOTELS,RESORTS-NOT CLASSIFIED</v>
      </c>
      <c r="F219" t="str">
        <f>VLOOKUP('[1]Report Download'!D231,Merchcode,4)</f>
        <v>HOTELS AND ACCOMMODATION</v>
      </c>
    </row>
    <row r="220" spans="1:6" x14ac:dyDescent="0.35">
      <c r="A220" s="4" t="str">
        <f>+'[1]Report Download'!A232</f>
        <v>26/01/23</v>
      </c>
      <c r="B220" s="5" t="s">
        <v>26</v>
      </c>
      <c r="C220" s="5" t="str">
        <f>'[1]Report Download'!B232</f>
        <v>SUMUP   CROWN LODGE GU</v>
      </c>
      <c r="D220" s="6">
        <f>+'[1]Report Download'!C232</f>
        <v>1330</v>
      </c>
      <c r="E220" s="5" t="str">
        <f>'[1]Report Download'!E232</f>
        <v>LODGING-HOTELS,MOTELS,RESORTS-NOT CLASSIFIED</v>
      </c>
      <c r="F220" t="str">
        <f>VLOOKUP('[1]Report Download'!D232,Merchcode,4)</f>
        <v>HOTELS AND ACCOMMODATION</v>
      </c>
    </row>
    <row r="221" spans="1:6" x14ac:dyDescent="0.35">
      <c r="A221" s="4" t="str">
        <f>+'[1]Report Download'!A234</f>
        <v>26/01/23</v>
      </c>
      <c r="B221" s="5" t="s">
        <v>17</v>
      </c>
      <c r="C221" s="5" t="str">
        <f>'[1]Report Download'!B234</f>
        <v>WWW.ARGOS.CO.UK</v>
      </c>
      <c r="D221" s="6">
        <f>+'[1]Report Download'!C234</f>
        <v>15.99</v>
      </c>
      <c r="E221" s="5" t="str">
        <f>'[1]Report Download'!E234</f>
        <v>DEPARTMENT STORES</v>
      </c>
      <c r="F221" t="str">
        <f>VLOOKUP('[1]Report Download'!D234,Merchcode,4)</f>
        <v>GENERAL RETAIL AND WHOLESALE</v>
      </c>
    </row>
    <row r="222" spans="1:6" x14ac:dyDescent="0.35">
      <c r="A222" s="4" t="str">
        <f>+'[1]Report Download'!A235</f>
        <v>26/01/23</v>
      </c>
      <c r="B222" t="s">
        <v>10</v>
      </c>
      <c r="C222" s="5" t="str">
        <f>'[1]Report Download'!B235</f>
        <v>HM PASSPORT OFFICE</v>
      </c>
      <c r="D222" s="6">
        <f>+'[1]Report Download'!C235</f>
        <v>75.5</v>
      </c>
      <c r="E222" s="5" t="str">
        <f>'[1]Report Download'!E235</f>
        <v>GOVERNMENT SERVICES-NOT ELSEWHERE CLASSIFIED</v>
      </c>
      <c r="F222" t="str">
        <f>VLOOKUP('[1]Report Download'!D235,Merchcode,4)</f>
        <v>STATUTORY BODIES</v>
      </c>
    </row>
    <row r="223" spans="1:6" x14ac:dyDescent="0.35">
      <c r="A223" s="4" t="str">
        <f>+'[1]Report Download'!A236</f>
        <v>26/01/23</v>
      </c>
      <c r="B223" s="5" t="s">
        <v>17</v>
      </c>
      <c r="C223" s="5" t="str">
        <f>'[1]Report Download'!B236</f>
        <v>AO RETAIL LIMITED</v>
      </c>
      <c r="D223" s="6">
        <f>+'[1]Report Download'!C236</f>
        <v>319</v>
      </c>
      <c r="E223" s="5" t="str">
        <f>'[1]Report Download'!E236</f>
        <v>HOUSEHOLD APPLIANCE STORES</v>
      </c>
      <c r="F223" t="str">
        <f>VLOOKUP('[1]Report Download'!D236,Merchcode,4)</f>
        <v>GENERAL RETAIL AND WHOLESALE</v>
      </c>
    </row>
    <row r="224" spans="1:6" x14ac:dyDescent="0.35">
      <c r="A224" s="4" t="str">
        <f>+'[1]Report Download'!A237</f>
        <v>26/01/23</v>
      </c>
      <c r="B224" s="5" t="s">
        <v>17</v>
      </c>
      <c r="C224" s="5" t="str">
        <f>'[1]Report Download'!B237</f>
        <v>ARGOS LTD</v>
      </c>
      <c r="D224" s="6">
        <f>+'[1]Report Download'!C237</f>
        <v>30</v>
      </c>
      <c r="E224" s="5" t="str">
        <f>'[1]Report Download'!E237</f>
        <v>DISCOUNT STORES</v>
      </c>
      <c r="F224" t="str">
        <f>VLOOKUP('[1]Report Download'!D237,Merchcode,4)</f>
        <v>GENERAL RETAIL AND WHOLESALE</v>
      </c>
    </row>
    <row r="225" spans="1:6" x14ac:dyDescent="0.35">
      <c r="A225" s="4" t="str">
        <f>+'[1]Report Download'!A238</f>
        <v>26/01/23</v>
      </c>
      <c r="B225" s="5" t="s">
        <v>17</v>
      </c>
      <c r="C225" s="5" t="str">
        <f>'[1]Report Download'!B238</f>
        <v>TORBAY COUNCIL - WEB</v>
      </c>
      <c r="D225" s="6">
        <f>+'[1]Report Download'!C238</f>
        <v>22</v>
      </c>
      <c r="E225" s="5" t="str">
        <f>'[1]Report Download'!E238</f>
        <v>GOVERNMENT SERVICES-NOT ELSEWHERE CLASSIFIED</v>
      </c>
      <c r="F225" t="str">
        <f>VLOOKUP('[1]Report Download'!D238,Merchcode,4)</f>
        <v>STATUTORY BODIES</v>
      </c>
    </row>
    <row r="226" spans="1:6" x14ac:dyDescent="0.35">
      <c r="A226" s="4" t="str">
        <f>+'[1]Report Download'!A239</f>
        <v>26/01/23</v>
      </c>
      <c r="B226" s="5" t="s">
        <v>17</v>
      </c>
      <c r="C226" s="5" t="str">
        <f>'[1]Report Download'!B239</f>
        <v>TRAINLINE</v>
      </c>
      <c r="D226" s="6">
        <f>+'[1]Report Download'!C239</f>
        <v>-73.650000000000006</v>
      </c>
      <c r="E226" s="5" t="str">
        <f>'[1]Report Download'!E239</f>
        <v>PASSENGER RAILWAYS</v>
      </c>
      <c r="F226" t="str">
        <f>VLOOKUP('[1]Report Download'!D239,Merchcode,4)</f>
        <v>TRAVEL</v>
      </c>
    </row>
    <row r="227" spans="1:6" x14ac:dyDescent="0.35">
      <c r="A227" s="4" t="str">
        <f>+'[1]Report Download'!A240</f>
        <v>26/01/23</v>
      </c>
      <c r="B227" s="5" t="s">
        <v>10</v>
      </c>
      <c r="C227" s="5" t="str">
        <f>'[1]Report Download'!B240</f>
        <v>TRAINLINE.COM</v>
      </c>
      <c r="D227" s="6">
        <f>+'[1]Report Download'!C240</f>
        <v>-158.69999999999999</v>
      </c>
      <c r="E227" s="5" t="str">
        <f>'[1]Report Download'!E240</f>
        <v>PASSENGER RAILWAYS</v>
      </c>
      <c r="F227" t="str">
        <f>VLOOKUP('[1]Report Download'!D240,Merchcode,4)</f>
        <v>TRAVEL</v>
      </c>
    </row>
    <row r="228" spans="1:6" x14ac:dyDescent="0.35">
      <c r="A228" s="4" t="str">
        <f>+'[1]Report Download'!A241</f>
        <v>25/01/23</v>
      </c>
      <c r="B228" s="5" t="s">
        <v>17</v>
      </c>
      <c r="C228" s="5" t="str">
        <f>'[1]Report Download'!B241</f>
        <v>CROFTON HOUSE HOTEL</v>
      </c>
      <c r="D228" s="6">
        <f>+'[1]Report Download'!C241</f>
        <v>500</v>
      </c>
      <c r="E228" s="5" t="str">
        <f>'[1]Report Download'!E241</f>
        <v>LODGING-HOTELS,MOTELS,RESORTS-NOT CLASSIFIED</v>
      </c>
      <c r="F228" t="str">
        <f>VLOOKUP('[1]Report Download'!D241,Merchcode,4)</f>
        <v>HOTELS AND ACCOMMODATION</v>
      </c>
    </row>
    <row r="229" spans="1:6" x14ac:dyDescent="0.35">
      <c r="A229" s="4" t="str">
        <f>+'[1]Report Download'!A242</f>
        <v>25/01/23</v>
      </c>
      <c r="B229" s="5" t="s">
        <v>17</v>
      </c>
      <c r="C229" s="5" t="str">
        <f>'[1]Report Download'!B242</f>
        <v>PREMIER INN</v>
      </c>
      <c r="D229" s="6">
        <f>+'[1]Report Download'!C242</f>
        <v>68</v>
      </c>
      <c r="E229" s="5" t="str">
        <f>'[1]Report Download'!E242</f>
        <v>PREMIER INN</v>
      </c>
      <c r="F229" t="str">
        <f>VLOOKUP('[1]Report Download'!D242,Merchcode,4)</f>
        <v>HOTELS AND ACCOMMODATION</v>
      </c>
    </row>
    <row r="230" spans="1:6" x14ac:dyDescent="0.35">
      <c r="A230" s="4" t="str">
        <f>+'[1]Report Download'!A243</f>
        <v>25/01/23</v>
      </c>
      <c r="B230" s="5" t="s">
        <v>10</v>
      </c>
      <c r="C230" s="5" t="str">
        <f>'[1]Report Download'!B243</f>
        <v>GEN REGISTER OFFICE</v>
      </c>
      <c r="D230" s="6">
        <f>+'[1]Report Download'!C243</f>
        <v>-31.5</v>
      </c>
      <c r="E230" s="5" t="str">
        <f>'[1]Report Download'!E243</f>
        <v>GOVERNMENT SERVICES-NOT ELSEWHERE CLASSIFIED</v>
      </c>
      <c r="F230" t="str">
        <f>VLOOKUP('[1]Report Download'!D243,Merchcode,4)</f>
        <v>STATUTORY BODIES</v>
      </c>
    </row>
    <row r="231" spans="1:6" x14ac:dyDescent="0.35">
      <c r="A231" s="4" t="str">
        <f>+'[1]Report Download'!A244</f>
        <v>24/01/23</v>
      </c>
      <c r="B231" s="5" t="s">
        <v>9</v>
      </c>
      <c r="C231" s="5" t="str">
        <f>'[1]Report Download'!B244</f>
        <v>CROFTON HOUSE HOTEL</v>
      </c>
      <c r="D231" s="6">
        <f>+'[1]Report Download'!C244</f>
        <v>80</v>
      </c>
      <c r="E231" s="5" t="str">
        <f>'[1]Report Download'!E244</f>
        <v>LODGING-HOTELS,MOTELS,RESORTS-NOT CLASSIFIED</v>
      </c>
      <c r="F231" t="str">
        <f>VLOOKUP('[1]Report Download'!D244,Merchcode,4)</f>
        <v>HOTELS AND ACCOMMODATION</v>
      </c>
    </row>
    <row r="232" spans="1:6" x14ac:dyDescent="0.35">
      <c r="A232" s="4" t="str">
        <f>+'[1]Report Download'!A245</f>
        <v>24/01/23</v>
      </c>
      <c r="B232" s="5" t="s">
        <v>17</v>
      </c>
      <c r="C232" s="5" t="str">
        <f>'[1]Report Download'!B245</f>
        <v>CROFTON HOUSE HOTEL</v>
      </c>
      <c r="D232" s="6">
        <f>+'[1]Report Download'!C245</f>
        <v>1500</v>
      </c>
      <c r="E232" s="5" t="str">
        <f>'[1]Report Download'!E245</f>
        <v>LODGING-HOTELS,MOTELS,RESORTS-NOT CLASSIFIED</v>
      </c>
      <c r="F232" t="str">
        <f>VLOOKUP('[1]Report Download'!D245,Merchcode,4)</f>
        <v>HOTELS AND ACCOMMODATION</v>
      </c>
    </row>
    <row r="233" spans="1:6" x14ac:dyDescent="0.35">
      <c r="A233" s="4" t="str">
        <f>+'[1]Report Download'!A246</f>
        <v>27/01/23</v>
      </c>
      <c r="B233" s="5" t="s">
        <v>9</v>
      </c>
      <c r="C233" s="5" t="str">
        <f>'[1]Report Download'!B246</f>
        <v>WWW.ARGOS.CO.UK</v>
      </c>
      <c r="D233" s="6">
        <f>+'[1]Report Download'!C246</f>
        <v>150</v>
      </c>
      <c r="E233" s="5" t="str">
        <f>'[1]Report Download'!E246</f>
        <v>DEPARTMENT STORES</v>
      </c>
      <c r="F233" t="str">
        <f>VLOOKUP('[1]Report Download'!D246,Merchcode,4)</f>
        <v>GENERAL RETAIL AND WHOLESALE</v>
      </c>
    </row>
    <row r="234" spans="1:6" x14ac:dyDescent="0.35">
      <c r="A234" s="4" t="str">
        <f>+'[1]Report Download'!A247</f>
        <v>27/01/23</v>
      </c>
      <c r="B234" s="5" t="s">
        <v>9</v>
      </c>
      <c r="C234" s="5" t="str">
        <f>'[1]Report Download'!B247</f>
        <v>TRAVELODGE</v>
      </c>
      <c r="D234" s="6">
        <f>+'[1]Report Download'!C247</f>
        <v>321.25</v>
      </c>
      <c r="E234" s="5" t="str">
        <f>'[1]Report Download'!E247</f>
        <v>TRAVELODGE</v>
      </c>
      <c r="F234" t="str">
        <f>VLOOKUP('[1]Report Download'!D247,Merchcode,4)</f>
        <v>HOTELS AND ACCOMMODATION</v>
      </c>
    </row>
    <row r="235" spans="1:6" x14ac:dyDescent="0.35">
      <c r="A235" s="4" t="str">
        <f>+'[1]Report Download'!A248</f>
        <v>27/01/23</v>
      </c>
      <c r="B235" s="5" t="s">
        <v>17</v>
      </c>
      <c r="C235" s="5" t="str">
        <f>'[1]Report Download'!B248</f>
        <v>TRAINLINE</v>
      </c>
      <c r="D235" s="6">
        <f>+'[1]Report Download'!C248</f>
        <v>90.38</v>
      </c>
      <c r="E235" s="5" t="str">
        <f>'[1]Report Download'!E248</f>
        <v>PASSENGER RAILWAYS</v>
      </c>
      <c r="F235" t="str">
        <f>VLOOKUP('[1]Report Download'!D248,Merchcode,4)</f>
        <v>TRAVEL</v>
      </c>
    </row>
    <row r="236" spans="1:6" x14ac:dyDescent="0.35">
      <c r="A236" s="4" t="str">
        <f>+'[1]Report Download'!A249</f>
        <v>27/01/23</v>
      </c>
      <c r="B236" s="5" t="s">
        <v>17</v>
      </c>
      <c r="C236" s="5" t="str">
        <f>'[1]Report Download'!B249</f>
        <v>WWW.GWR.COM</v>
      </c>
      <c r="D236" s="6">
        <f>+'[1]Report Download'!C249</f>
        <v>8.8000000000000007</v>
      </c>
      <c r="E236" s="5" t="str">
        <f>'[1]Report Download'!E249</f>
        <v>PASSENGER RAILWAYS</v>
      </c>
      <c r="F236" t="str">
        <f>VLOOKUP('[1]Report Download'!D249,Merchcode,4)</f>
        <v>TRAVEL</v>
      </c>
    </row>
    <row r="237" spans="1:6" x14ac:dyDescent="0.35">
      <c r="A237" s="4" t="str">
        <f>+'[1]Report Download'!A250</f>
        <v>27/01/23</v>
      </c>
      <c r="B237" s="5" t="s">
        <v>17</v>
      </c>
      <c r="C237" s="5" t="str">
        <f>'[1]Report Download'!B250</f>
        <v>HM PASSPORT OFFICE</v>
      </c>
      <c r="D237" s="6">
        <f>+'[1]Report Download'!C250</f>
        <v>49</v>
      </c>
      <c r="E237" s="5" t="str">
        <f>'[1]Report Download'!E250</f>
        <v>GOVERNMENT SERVICES-NOT ELSEWHERE CLASSIFIED</v>
      </c>
      <c r="F237" t="str">
        <f>VLOOKUP('[1]Report Download'!D250,Merchcode,4)</f>
        <v>STATUTORY BODIES</v>
      </c>
    </row>
    <row r="238" spans="1:6" x14ac:dyDescent="0.35">
      <c r="A238" s="4" t="str">
        <f>+'[1]Report Download'!A251</f>
        <v>27/01/23</v>
      </c>
      <c r="B238" s="5" t="s">
        <v>10</v>
      </c>
      <c r="C238" s="5" t="str">
        <f>'[1]Report Download'!B251</f>
        <v>HM PASSPORT OFFICE</v>
      </c>
      <c r="D238" s="6">
        <f>+'[1]Report Download'!C251</f>
        <v>75.5</v>
      </c>
      <c r="E238" s="5" t="str">
        <f>'[1]Report Download'!E251</f>
        <v>GOVERNMENT SERVICES-NOT ELSEWHERE CLASSIFIED</v>
      </c>
      <c r="F238" t="str">
        <f>VLOOKUP('[1]Report Download'!D251,Merchcode,4)</f>
        <v>STATUTORY BODIES</v>
      </c>
    </row>
    <row r="239" spans="1:6" x14ac:dyDescent="0.35">
      <c r="A239" s="4" t="str">
        <f>+'[1]Report Download'!A252</f>
        <v>27/01/23</v>
      </c>
      <c r="B239" s="5" t="s">
        <v>9</v>
      </c>
      <c r="C239" s="5" t="str">
        <f>'[1]Report Download'!B252</f>
        <v>BRAMPTON GUESTHOUSE</v>
      </c>
      <c r="D239" s="6">
        <f>+'[1]Report Download'!C252</f>
        <v>170</v>
      </c>
      <c r="E239" s="5" t="str">
        <f>'[1]Report Download'!E252</f>
        <v>LODGING-HOTELS,MOTELS,RESORTS-NOT CLASSIFIED</v>
      </c>
      <c r="F239" t="str">
        <f>VLOOKUP('[1]Report Download'!D252,Merchcode,4)</f>
        <v>HOTELS AND ACCOMMODATION</v>
      </c>
    </row>
    <row r="240" spans="1:6" x14ac:dyDescent="0.35">
      <c r="A240" s="4" t="str">
        <f>+'[1]Report Download'!A253</f>
        <v>27/01/23</v>
      </c>
      <c r="B240" s="5" t="s">
        <v>9</v>
      </c>
      <c r="C240" s="5" t="str">
        <f>'[1]Report Download'!B253</f>
        <v>SUMUP   CROWN LODGE GU</v>
      </c>
      <c r="D240" s="6">
        <f>+'[1]Report Download'!C253</f>
        <v>1330</v>
      </c>
      <c r="E240" s="5" t="str">
        <f>'[1]Report Download'!E253</f>
        <v>LODGING-HOTELS,MOTELS,RESORTS-NOT CLASSIFIED</v>
      </c>
      <c r="F240" t="str">
        <f>VLOOKUP('[1]Report Download'!D253,Merchcode,4)</f>
        <v>HOTELS AND ACCOMMODATION</v>
      </c>
    </row>
    <row r="241" spans="1:6" x14ac:dyDescent="0.35">
      <c r="A241" s="4" t="str">
        <f>+'[1]Report Download'!A254</f>
        <v>27/01/23</v>
      </c>
      <c r="B241" t="s">
        <v>25</v>
      </c>
      <c r="C241" s="5" t="str">
        <f>'[1]Report Download'!B254</f>
        <v>SUMUP   CROWN LODGE GU</v>
      </c>
      <c r="D241" s="6">
        <f>+'[1]Report Download'!C254</f>
        <v>1330</v>
      </c>
      <c r="E241" s="5" t="str">
        <f>'[1]Report Download'!E254</f>
        <v>LODGING-HOTELS,MOTELS,RESORTS-NOT CLASSIFIED</v>
      </c>
      <c r="F241" t="str">
        <f>VLOOKUP('[1]Report Download'!D254,Merchcode,4)</f>
        <v>HOTELS AND ACCOMMODATION</v>
      </c>
    </row>
    <row r="242" spans="1:6" x14ac:dyDescent="0.35">
      <c r="A242" s="4" t="str">
        <f>+'[1]Report Download'!A256</f>
        <v>27/01/23</v>
      </c>
      <c r="B242" s="5" t="s">
        <v>10</v>
      </c>
      <c r="C242" s="5" t="str">
        <f>'[1]Report Download'!B256</f>
        <v>DATACAMP INC.</v>
      </c>
      <c r="D242" s="6">
        <f>+'[1]Report Download'!C256</f>
        <v>117.6</v>
      </c>
      <c r="E242" s="5" t="str">
        <f>'[1]Report Download'!E256</f>
        <v>COMP PROGRAMING,DATA PRCSNG,INTGRTD SYS DSGN SRVS</v>
      </c>
      <c r="F242" t="str">
        <f>VLOOKUP('[1]Report Download'!D256,Merchcode,4)</f>
        <v>COMPUTER EQUIPMENT &amp; SERVICES</v>
      </c>
    </row>
    <row r="243" spans="1:6" x14ac:dyDescent="0.35">
      <c r="A243" s="4" t="str">
        <f>+'[1]Report Download'!A257</f>
        <v>27/01/23</v>
      </c>
      <c r="B243" s="5" t="s">
        <v>17</v>
      </c>
      <c r="C243" s="5" t="str">
        <f>'[1]Report Download'!B257</f>
        <v>COMARK INSTRUMENTS</v>
      </c>
      <c r="D243" s="6">
        <f>+'[1]Report Download'!C257</f>
        <v>261.60000000000002</v>
      </c>
      <c r="E243" s="5" t="str">
        <f>'[1]Report Download'!E257</f>
        <v>COMMERCIAL EQUIPMENT, NOT ELSEWHERE CLASSIFIED</v>
      </c>
      <c r="F243" t="str">
        <f>VLOOKUP('[1]Report Download'!D257,Merchcode,4)</f>
        <v>MISCELLANEOUS INDUSTRIAL/COMMERCIAL SUPPLIES</v>
      </c>
    </row>
    <row r="244" spans="1:6" x14ac:dyDescent="0.35">
      <c r="A244" s="4" t="str">
        <f>+'[1]Report Download'!A258</f>
        <v>27/01/23</v>
      </c>
      <c r="B244" s="5" t="s">
        <v>17</v>
      </c>
      <c r="C244" s="5" t="str">
        <f>'[1]Report Download'!B258</f>
        <v>HOLIDAY PAYMENT AVR</v>
      </c>
      <c r="D244" s="6">
        <f>+'[1]Report Download'!C258</f>
        <v>425</v>
      </c>
      <c r="E244" s="5" t="str">
        <f>'[1]Report Download'!E258</f>
        <v>TRAVEL AGENCIES AND TOUR OPERATORS</v>
      </c>
      <c r="F244" t="str">
        <f>VLOOKUP('[1]Report Download'!D258,Merchcode,4)</f>
        <v>TRAVEL</v>
      </c>
    </row>
    <row r="245" spans="1:6" x14ac:dyDescent="0.35">
      <c r="A245" s="4" t="str">
        <f>+'[1]Report Download'!A259</f>
        <v>26/01/23</v>
      </c>
      <c r="B245" s="5" t="s">
        <v>17</v>
      </c>
      <c r="C245" s="5" t="str">
        <f>'[1]Report Download'!B259</f>
        <v>PREMIER INN</v>
      </c>
      <c r="D245" s="6">
        <f>+'[1]Report Download'!C259</f>
        <v>71</v>
      </c>
      <c r="E245" s="5" t="str">
        <f>'[1]Report Download'!E259</f>
        <v>PREMIER INN</v>
      </c>
      <c r="F245" t="str">
        <f>VLOOKUP('[1]Report Download'!D259,Merchcode,4)</f>
        <v>HOTELS AND ACCOMMODATION</v>
      </c>
    </row>
    <row r="246" spans="1:6" x14ac:dyDescent="0.35">
      <c r="A246" s="4" t="str">
        <f>+'[1]Report Download'!A261</f>
        <v>30/01/23</v>
      </c>
      <c r="B246" s="5" t="s">
        <v>9</v>
      </c>
      <c r="C246" s="5" t="str">
        <f>'[1]Report Download'!B261</f>
        <v>ATLANTIS HOTEL</v>
      </c>
      <c r="D246" s="6">
        <f>+'[1]Report Download'!C261</f>
        <v>50</v>
      </c>
      <c r="E246" s="5" t="str">
        <f>'[1]Report Download'!E261</f>
        <v>LODGING-HOTELS,MOTELS,RESORTS-NOT CLASSIFIED</v>
      </c>
      <c r="F246" t="str">
        <f>VLOOKUP('[1]Report Download'!D261,Merchcode,4)</f>
        <v>HOTELS AND ACCOMMODATION</v>
      </c>
    </row>
    <row r="247" spans="1:6" x14ac:dyDescent="0.35">
      <c r="A247" s="4" t="str">
        <f>+'[1]Report Download'!A262</f>
        <v>30/01/23</v>
      </c>
      <c r="B247" t="s">
        <v>17</v>
      </c>
      <c r="C247" s="5" t="str">
        <f>'[1]Report Download'!B262</f>
        <v>TRECARN HOTEL</v>
      </c>
      <c r="D247" s="6">
        <f>+'[1]Report Download'!C262</f>
        <v>490</v>
      </c>
      <c r="E247" s="5" t="str">
        <f>'[1]Report Download'!E262</f>
        <v>LODGING-HOTELS,MOTELS,RESORTS-NOT CLASSIFIED</v>
      </c>
      <c r="F247" t="str">
        <f>VLOOKUP('[1]Report Download'!D262,Merchcode,4)</f>
        <v>HOTELS AND ACCOMMODATION</v>
      </c>
    </row>
    <row r="248" spans="1:6" x14ac:dyDescent="0.35">
      <c r="A248" s="4" t="str">
        <f>+'[1]Report Download'!A263</f>
        <v>30/01/23</v>
      </c>
      <c r="B248" t="s">
        <v>6</v>
      </c>
      <c r="C248" s="5" t="str">
        <f>'[1]Report Download'!B263</f>
        <v>TRECARN HOTEL</v>
      </c>
      <c r="D248" s="6">
        <f>+'[1]Report Download'!C263</f>
        <v>490</v>
      </c>
      <c r="E248" s="5" t="str">
        <f>'[1]Report Download'!E263</f>
        <v>LODGING-HOTELS,MOTELS,RESORTS-NOT CLASSIFIED</v>
      </c>
      <c r="F248" t="str">
        <f>VLOOKUP('[1]Report Download'!D263,Merchcode,4)</f>
        <v>HOTELS AND ACCOMMODATION</v>
      </c>
    </row>
    <row r="249" spans="1:6" x14ac:dyDescent="0.35">
      <c r="A249" s="4" t="str">
        <f>+'[1]Report Download'!A264</f>
        <v>30/01/23</v>
      </c>
      <c r="B249" s="5" t="s">
        <v>9</v>
      </c>
      <c r="C249" s="5" t="str">
        <f>'[1]Report Download'!B264</f>
        <v>WWW.PLANNING.CO</v>
      </c>
      <c r="D249" s="6">
        <f>+'[1]Report Download'!C264</f>
        <v>148.19999999999999</v>
      </c>
      <c r="E249" s="5" t="str">
        <f>'[1]Report Download'!E264</f>
        <v>BUSINESS SERVICES-NOT ELSEWHERE CLASSIFIED</v>
      </c>
      <c r="F249" t="str">
        <f>VLOOKUP('[1]Report Download'!D264,Merchcode,4)</f>
        <v>MISCELLANEOUS INDUSTRIAL/COMMERCIAL SUPPLIES</v>
      </c>
    </row>
    <row r="250" spans="1:6" x14ac:dyDescent="0.35">
      <c r="A250" s="4" t="str">
        <f>+'[1]Report Download'!A265</f>
        <v>31/01/23</v>
      </c>
      <c r="B250" s="5" t="s">
        <v>17</v>
      </c>
      <c r="C250" s="5" t="str">
        <f>'[1]Report Download'!B265</f>
        <v>TRECARN HOTEL</v>
      </c>
      <c r="D250" s="6">
        <f>+'[1]Report Download'!C265</f>
        <v>210</v>
      </c>
      <c r="E250" s="5" t="str">
        <f>'[1]Report Download'!E265</f>
        <v>LODGING-HOTELS,MOTELS,RESORTS-NOT CLASSIFIED</v>
      </c>
      <c r="F250" t="str">
        <f>VLOOKUP('[1]Report Download'!D265,Merchcode,4)</f>
        <v>HOTELS AND ACCOMMODATION</v>
      </c>
    </row>
    <row r="251" spans="1:6" x14ac:dyDescent="0.35">
      <c r="A251" s="4" t="str">
        <f>+'[1]Report Download'!A266</f>
        <v>31/01/23</v>
      </c>
      <c r="B251" s="5" t="s">
        <v>6</v>
      </c>
      <c r="C251" s="5" t="str">
        <f>'[1]Report Download'!B266</f>
        <v>TORBAY COUNCIL - WEB</v>
      </c>
      <c r="D251" s="6">
        <f>+'[1]Report Download'!C266</f>
        <v>461.25</v>
      </c>
      <c r="E251" s="5" t="str">
        <f>'[1]Report Download'!E266</f>
        <v>GOVERNMENT SERVICES-NOT ELSEWHERE CLASSIFIED</v>
      </c>
      <c r="F251" t="str">
        <f>VLOOKUP('[1]Report Download'!D266,Merchcode,4)</f>
        <v>STATUTORY BODIES</v>
      </c>
    </row>
    <row r="252" spans="1:6" x14ac:dyDescent="0.35">
      <c r="A252" s="4" t="str">
        <f>+'[1]Report Download'!A267</f>
        <v>31/01/23</v>
      </c>
      <c r="B252" s="5" t="s">
        <v>27</v>
      </c>
      <c r="C252" s="5" t="str">
        <f>'[1]Report Download'!B267</f>
        <v>WWW.GWR.COM</v>
      </c>
      <c r="D252" s="6">
        <f>+'[1]Report Download'!C267</f>
        <v>193.75</v>
      </c>
      <c r="E252" s="5" t="str">
        <f>'[1]Report Download'!E267</f>
        <v>PASSENGER RAILWAYS</v>
      </c>
      <c r="F252" t="str">
        <f>VLOOKUP('[1]Report Download'!D267,Merchcode,4)</f>
        <v>TRAVEL</v>
      </c>
    </row>
    <row r="253" spans="1:6" x14ac:dyDescent="0.35">
      <c r="A253" s="4" t="str">
        <f>+'[1]Report Download'!A268</f>
        <v>31/01/23</v>
      </c>
      <c r="B253" s="5" t="s">
        <v>27</v>
      </c>
      <c r="C253" s="5" t="str">
        <f>'[1]Report Download'!B268</f>
        <v>ACCOUNTANCY LEARNING</v>
      </c>
      <c r="D253" s="6">
        <f>+'[1]Report Download'!C268</f>
        <v>111</v>
      </c>
      <c r="E253" s="5" t="str">
        <f>'[1]Report Download'!E268</f>
        <v>PROFESSIONAL SERVICES-NOT ELSEWHERE CLASSIFIED</v>
      </c>
      <c r="F253" t="str">
        <f>VLOOKUP('[1]Report Download'!D268,Merchcode,4)</f>
        <v>PROFESSIONAL SERVICES</v>
      </c>
    </row>
    <row r="254" spans="1:6" x14ac:dyDescent="0.35">
      <c r="A254" s="4" t="str">
        <f>+'[1]Report Download'!A269</f>
        <v>31/01/23</v>
      </c>
      <c r="B254" s="5" t="s">
        <v>27</v>
      </c>
      <c r="C254" s="5" t="str">
        <f>'[1]Report Download'!B269</f>
        <v>ACCOUNTANCY LEARNING</v>
      </c>
      <c r="D254" s="6">
        <f>+'[1]Report Download'!C269</f>
        <v>111</v>
      </c>
      <c r="E254" s="5" t="str">
        <f>'[1]Report Download'!E269</f>
        <v>PROFESSIONAL SERVICES-NOT ELSEWHERE CLASSIFIED</v>
      </c>
      <c r="F254" t="str">
        <f>VLOOKUP('[1]Report Download'!D269,Merchcode,4)</f>
        <v>PROFESSIONAL SERVICES</v>
      </c>
    </row>
    <row r="255" spans="1:6" x14ac:dyDescent="0.35">
      <c r="A255" s="4" t="str">
        <f>+'[1]Report Download'!A270</f>
        <v>31/01/23</v>
      </c>
      <c r="B255" t="s">
        <v>10</v>
      </c>
      <c r="C255" s="5" t="str">
        <f>'[1]Report Download'!B270</f>
        <v>WWW.COMPLETE.CO.UK</v>
      </c>
      <c r="D255" s="6">
        <f>+'[1]Report Download'!C270</f>
        <v>618</v>
      </c>
      <c r="E255" s="5" t="str">
        <f>'[1]Report Download'!E270</f>
        <v>STATIONERY/OFFICE SUPPLIES/PRINTING &amp; WRITING PAP.</v>
      </c>
      <c r="F255" t="str">
        <f>VLOOKUP('[1]Report Download'!D270,Merchcode,4)</f>
        <v>OFFICE STATIONERY EQUIPMENT AND SUPPLIES</v>
      </c>
    </row>
    <row r="256" spans="1:6" x14ac:dyDescent="0.35">
      <c r="A256" s="4" t="str">
        <f>+'[1]Report Download'!A271</f>
        <v>31/01/23</v>
      </c>
      <c r="B256" s="5" t="s">
        <v>17</v>
      </c>
      <c r="C256" s="5" t="str">
        <f>'[1]Report Download'!B271</f>
        <v>ROYAL MAIL GROUP LTD</v>
      </c>
      <c r="D256" s="6">
        <f>+'[1]Report Download'!C271</f>
        <v>0.68</v>
      </c>
      <c r="E256" s="5" t="str">
        <f>'[1]Report Download'!E271</f>
        <v>POSTAL SERVICES-GOVERNMENT ONLY</v>
      </c>
      <c r="F256" t="str">
        <f>VLOOKUP('[1]Report Download'!D271,Merchcode,4)</f>
        <v>MAIL AND COURIER SERVICES</v>
      </c>
    </row>
    <row r="257" spans="1:6" x14ac:dyDescent="0.35">
      <c r="A257" s="4" t="str">
        <f>+'[1]Report Download'!A272</f>
        <v>30/01/23</v>
      </c>
      <c r="B257" s="5" t="s">
        <v>17</v>
      </c>
      <c r="C257" s="5" t="str">
        <f>'[1]Report Download'!B272</f>
        <v>PREMIER INN</v>
      </c>
      <c r="D257" s="6">
        <f>+'[1]Report Download'!C272</f>
        <v>64</v>
      </c>
      <c r="E257" s="5" t="str">
        <f>'[1]Report Download'!E272</f>
        <v>PREMIER INN</v>
      </c>
      <c r="F257" t="str">
        <f>VLOOKUP('[1]Report Download'!D272,Merchcode,4)</f>
        <v>HOTELS AND ACCOMMODATION</v>
      </c>
    </row>
    <row r="258" spans="1:6" x14ac:dyDescent="0.35">
      <c r="A258" s="4" t="str">
        <f>+'[1]Report Download'!A273</f>
        <v>31/01/23</v>
      </c>
      <c r="B258" s="5" t="s">
        <v>10</v>
      </c>
      <c r="C258" s="5" t="str">
        <f>'[1]Report Download'!B273</f>
        <v>PREMIER INN</v>
      </c>
      <c r="D258" s="6">
        <f>+'[1]Report Download'!C273</f>
        <v>72</v>
      </c>
      <c r="E258" s="5" t="str">
        <f>'[1]Report Download'!E273</f>
        <v>PREMIER INN</v>
      </c>
      <c r="F258" t="str">
        <f>VLOOKUP('[1]Report Download'!D273,Merchcode,4)</f>
        <v>HOTELS AND ACCOMMODATION</v>
      </c>
    </row>
    <row r="259" spans="1:6" x14ac:dyDescent="0.35">
      <c r="A259" s="4" t="str">
        <f>+'[1]Report Download'!A274</f>
        <v>02/02/23</v>
      </c>
      <c r="B259" s="5" t="s">
        <v>9</v>
      </c>
      <c r="C259" s="5" t="str">
        <f>'[1]Report Download'!B274</f>
        <v>THE RED CLIFF LODG</v>
      </c>
      <c r="D259" s="6">
        <f>+'[1]Report Download'!C274</f>
        <v>35</v>
      </c>
      <c r="E259" s="5" t="str">
        <f>'[1]Report Download'!E274</f>
        <v>LODGING-HOTELS,MOTELS,RESORTS-NOT CLASSIFIED</v>
      </c>
      <c r="F259" t="str">
        <f>VLOOKUP('[1]Report Download'!D274,Merchcode,4)</f>
        <v>HOTELS AND ACCOMMODATION</v>
      </c>
    </row>
    <row r="260" spans="1:6" x14ac:dyDescent="0.35">
      <c r="A260" s="4" t="str">
        <f>+'[1]Report Download'!A275</f>
        <v>02/02/23</v>
      </c>
      <c r="B260" t="s">
        <v>10</v>
      </c>
      <c r="C260" s="5" t="str">
        <f>'[1]Report Download'!B275</f>
        <v>TRECARN HOTEL</v>
      </c>
      <c r="D260" s="6">
        <f>+'[1]Report Download'!C275</f>
        <v>770</v>
      </c>
      <c r="E260" s="5" t="str">
        <f>'[1]Report Download'!E275</f>
        <v>LODGING-HOTELS,MOTELS,RESORTS-NOT CLASSIFIED</v>
      </c>
      <c r="F260" t="str">
        <f>VLOOKUP('[1]Report Download'!D275,Merchcode,4)</f>
        <v>HOTELS AND ACCOMMODATION</v>
      </c>
    </row>
    <row r="261" spans="1:6" x14ac:dyDescent="0.35">
      <c r="A261" s="4" t="str">
        <f>+'[1]Report Download'!A276</f>
        <v>02/02/23</v>
      </c>
      <c r="B261" s="5" t="s">
        <v>17</v>
      </c>
      <c r="C261" s="5" t="str">
        <f>'[1]Report Download'!B276</f>
        <v>RICHMOND HOTEL</v>
      </c>
      <c r="D261" s="6">
        <f>+'[1]Report Download'!C276</f>
        <v>199.99</v>
      </c>
      <c r="E261" s="5" t="str">
        <f>'[1]Report Download'!E276</f>
        <v>LODGING-HOTELS,MOTELS,RESORTS-NOT CLASSIFIED</v>
      </c>
      <c r="F261" t="str">
        <f>VLOOKUP('[1]Report Download'!D276,Merchcode,4)</f>
        <v>HOTELS AND ACCOMMODATION</v>
      </c>
    </row>
    <row r="262" spans="1:6" x14ac:dyDescent="0.35">
      <c r="A262" s="4" t="str">
        <f>+'[1]Report Download'!A277</f>
        <v>02/02/23</v>
      </c>
      <c r="B262" s="5" t="s">
        <v>10</v>
      </c>
      <c r="C262" s="5" t="str">
        <f>'[1]Report Download'!B277</f>
        <v>EB  UNCONSCIOUS BIAS I</v>
      </c>
      <c r="D262" s="6">
        <f>+'[1]Report Download'!C277</f>
        <v>5.99</v>
      </c>
      <c r="E262" s="5" t="str">
        <f>'[1]Report Download'!E277</f>
        <v>BUSINESS SERVICES-NOT ELSEWHERE CLASSIFIED</v>
      </c>
      <c r="F262" t="str">
        <f>VLOOKUP('[1]Report Download'!D277,Merchcode,4)</f>
        <v>MISCELLANEOUS INDUSTRIAL/COMMERCIAL SUPPLIES</v>
      </c>
    </row>
    <row r="263" spans="1:6" x14ac:dyDescent="0.35">
      <c r="A263" s="4" t="str">
        <f>+'[1]Report Download'!A278</f>
        <v>02/02/23</v>
      </c>
      <c r="B263" s="5" t="s">
        <v>10</v>
      </c>
      <c r="C263" s="5" t="str">
        <f>'[1]Report Download'!B278</f>
        <v>RICHMOND HOTEL</v>
      </c>
      <c r="D263" s="6">
        <f>+'[1]Report Download'!C278</f>
        <v>30</v>
      </c>
      <c r="E263" s="5" t="str">
        <f>'[1]Report Download'!E278</f>
        <v>LODGING-HOTELS,MOTELS,RESORTS-NOT CLASSIFIED</v>
      </c>
      <c r="F263" t="str">
        <f>VLOOKUP('[1]Report Download'!D278,Merchcode,4)</f>
        <v>HOTELS AND ACCOMMODATION</v>
      </c>
    </row>
    <row r="264" spans="1:6" x14ac:dyDescent="0.35">
      <c r="A264" s="4" t="str">
        <f>+'[1]Report Download'!A279</f>
        <v>02/02/23</v>
      </c>
      <c r="B264" s="5" t="s">
        <v>17</v>
      </c>
      <c r="C264" s="5" t="str">
        <f>'[1]Report Download'!B279</f>
        <v>SPORTS GROUNDS SAFETY</v>
      </c>
      <c r="D264" s="6">
        <f>+'[1]Report Download'!C279</f>
        <v>95</v>
      </c>
      <c r="E264" s="5" t="str">
        <f>'[1]Report Download'!E279</f>
        <v>GOVERNMENT SERVICES-NOT ELSEWHERE CLASSIFIED</v>
      </c>
      <c r="F264" t="str">
        <f>VLOOKUP('[1]Report Download'!D279,Merchcode,4)</f>
        <v>STATUTORY BODIES</v>
      </c>
    </row>
    <row r="265" spans="1:6" x14ac:dyDescent="0.35">
      <c r="A265" s="4" t="str">
        <f>+'[1]Report Download'!A280</f>
        <v>05/02/23</v>
      </c>
      <c r="B265" s="5" t="s">
        <v>17</v>
      </c>
      <c r="C265" s="5" t="str">
        <f>'[1]Report Download'!B280</f>
        <v>H M HENNES MAURITZ U</v>
      </c>
      <c r="D265" s="6">
        <f>+'[1]Report Download'!C280</f>
        <v>50.95</v>
      </c>
      <c r="E265" s="5" t="str">
        <f>'[1]Report Download'!E280</f>
        <v>FAMILY CLOTHING STORES</v>
      </c>
      <c r="F265" t="str">
        <f>VLOOKUP('[1]Report Download'!D280,Merchcode,4)</f>
        <v>GENERAL RETAIL AND WHOLESALE</v>
      </c>
    </row>
    <row r="266" spans="1:6" x14ac:dyDescent="0.35">
      <c r="A266" s="4" t="str">
        <f>+'[1]Report Download'!A281</f>
        <v>03/02/23</v>
      </c>
      <c r="B266" s="5" t="s">
        <v>10</v>
      </c>
      <c r="C266" s="5" t="str">
        <f>'[1]Report Download'!B281</f>
        <v>TRAVELODGE</v>
      </c>
      <c r="D266" s="6">
        <f>+'[1]Report Download'!C281</f>
        <v>122.53</v>
      </c>
      <c r="E266" s="5" t="str">
        <f>'[1]Report Download'!E281</f>
        <v>TRAVELODGE</v>
      </c>
      <c r="F266" t="str">
        <f>VLOOKUP('[1]Report Download'!D281,Merchcode,4)</f>
        <v>HOTELS AND ACCOMMODATION</v>
      </c>
    </row>
    <row r="267" spans="1:6" x14ac:dyDescent="0.35">
      <c r="A267" s="4" t="str">
        <f>+'[1]Report Download'!A282</f>
        <v>03/02/23</v>
      </c>
      <c r="B267" s="5" t="s">
        <v>17</v>
      </c>
      <c r="C267" s="5" t="str">
        <f>'[1]Report Download'!B282</f>
        <v>CHARTERED INSTITUTE OF</v>
      </c>
      <c r="D267" s="6">
        <f>+'[1]Report Download'!C282</f>
        <v>55</v>
      </c>
      <c r="E267" s="5" t="str">
        <f>'[1]Report Download'!E282</f>
        <v>ORGANIZATIONS, CHARITABLE AND SOCIAL SERVICES</v>
      </c>
      <c r="F267" t="str">
        <f>VLOOKUP('[1]Report Download'!D282,Merchcode,4)</f>
        <v>CLUBS/ASSOCIATIONS/ORGANISATIONS</v>
      </c>
    </row>
    <row r="268" spans="1:6" x14ac:dyDescent="0.35">
      <c r="A268" s="4" t="str">
        <f>+'[1]Report Download'!A283</f>
        <v>03/02/23</v>
      </c>
      <c r="B268" s="5" t="s">
        <v>10</v>
      </c>
      <c r="C268" s="5" t="str">
        <f>'[1]Report Download'!B283</f>
        <v>HM PASSPORT OFFICE</v>
      </c>
      <c r="D268" s="6">
        <f>+'[1]Report Download'!C283</f>
        <v>82.5</v>
      </c>
      <c r="E268" s="5" t="str">
        <f>'[1]Report Download'!E283</f>
        <v>GOVERNMENT SERVICES-NOT ELSEWHERE CLASSIFIED</v>
      </c>
      <c r="F268" t="str">
        <f>VLOOKUP('[1]Report Download'!D283,Merchcode,4)</f>
        <v>STATUTORY BODIES</v>
      </c>
    </row>
    <row r="269" spans="1:6" x14ac:dyDescent="0.35">
      <c r="A269" s="4" t="str">
        <f>+'[1]Report Download'!A284</f>
        <v>03/02/23</v>
      </c>
      <c r="B269" s="5" t="s">
        <v>17</v>
      </c>
      <c r="C269" s="5" t="str">
        <f>'[1]Report Download'!B284</f>
        <v>PREMIER INN</v>
      </c>
      <c r="D269" s="6">
        <f>+'[1]Report Download'!C284</f>
        <v>279</v>
      </c>
      <c r="E269" s="5" t="str">
        <f>'[1]Report Download'!E284</f>
        <v>PREMIER INN</v>
      </c>
      <c r="F269" t="str">
        <f>VLOOKUP('[1]Report Download'!D284,Merchcode,4)</f>
        <v>HOTELS AND ACCOMMODATION</v>
      </c>
    </row>
    <row r="270" spans="1:6" x14ac:dyDescent="0.35">
      <c r="A270" s="4" t="str">
        <f>+'[1]Report Download'!A285</f>
        <v>03/02/23</v>
      </c>
      <c r="B270" s="5" t="s">
        <v>17</v>
      </c>
      <c r="C270" s="5" t="str">
        <f>'[1]Report Download'!B285</f>
        <v>GEN REGISTER OFFICE</v>
      </c>
      <c r="D270" s="6">
        <f>+'[1]Report Download'!C285</f>
        <v>11</v>
      </c>
      <c r="E270" s="5" t="str">
        <f>'[1]Report Download'!E285</f>
        <v>GOVERNMENT SERVICES-NOT ELSEWHERE CLASSIFIED</v>
      </c>
      <c r="F270" t="str">
        <f>VLOOKUP('[1]Report Download'!D285,Merchcode,4)</f>
        <v>STATUTORY BODIES</v>
      </c>
    </row>
    <row r="271" spans="1:6" x14ac:dyDescent="0.35">
      <c r="A271" s="4" t="str">
        <f>+'[1]Report Download'!A286</f>
        <v>03/02/23</v>
      </c>
      <c r="B271" s="5" t="s">
        <v>28</v>
      </c>
      <c r="C271" s="5" t="str">
        <f>'[1]Report Download'!B286</f>
        <v>TORBAY COUNCIL - WEB</v>
      </c>
      <c r="D271" s="6">
        <f>+'[1]Report Download'!C286</f>
        <v>11</v>
      </c>
      <c r="E271" s="5" t="str">
        <f>'[1]Report Download'!E286</f>
        <v>GOVERNMENT SERVICES-NOT ELSEWHERE CLASSIFIED</v>
      </c>
      <c r="F271" t="str">
        <f>VLOOKUP('[1]Report Download'!D286,Merchcode,4)</f>
        <v>STATUTORY BODIES</v>
      </c>
    </row>
    <row r="272" spans="1:6" x14ac:dyDescent="0.35">
      <c r="A272" s="4" t="str">
        <f>+'[1]Report Download'!A287</f>
        <v>03/02/23</v>
      </c>
      <c r="B272" s="5" t="s">
        <v>17</v>
      </c>
      <c r="C272" s="5" t="str">
        <f>'[1]Report Download'!B287</f>
        <v>SQ  BEN'S BAKES</v>
      </c>
      <c r="D272" s="6">
        <f>+'[1]Report Download'!C287</f>
        <v>180</v>
      </c>
      <c r="E272" s="5" t="str">
        <f>'[1]Report Download'!E287</f>
        <v>MISC FOOD STORE-CONVENIENCE,MRKT,SPLTY,VENDNG MACS</v>
      </c>
      <c r="F272" t="str">
        <f>VLOOKUP('[1]Report Download'!D287,Merchcode,4)</f>
        <v>CATERING AND CATERING SUPPLIES</v>
      </c>
    </row>
    <row r="273" spans="1:6" x14ac:dyDescent="0.35">
      <c r="A273" s="4" t="str">
        <f>+'[1]Report Download'!A288</f>
        <v>06/02/23</v>
      </c>
      <c r="B273" s="5" t="s">
        <v>9</v>
      </c>
      <c r="C273" s="5" t="str">
        <f>'[1]Report Download'!B288</f>
        <v>IKEA LTD SHOP ONLINE</v>
      </c>
      <c r="D273" s="6">
        <f>+'[1]Report Download'!C288</f>
        <v>790</v>
      </c>
      <c r="E273" s="5" t="str">
        <f>'[1]Report Download'!E288</f>
        <v>EQUIP, FURNITURE, HOME FURNSHNGS STRS (EXCPT APPL)</v>
      </c>
      <c r="F273" t="str">
        <f>VLOOKUP('[1]Report Download'!D288,Merchcode,4)</f>
        <v>GENERAL RETAIL AND WHOLESALE</v>
      </c>
    </row>
    <row r="274" spans="1:6" x14ac:dyDescent="0.35">
      <c r="A274" s="4" t="str">
        <f>+'[1]Report Download'!A289</f>
        <v>06/02/23</v>
      </c>
      <c r="B274" s="5" t="s">
        <v>9</v>
      </c>
      <c r="C274" s="5" t="str">
        <f>'[1]Report Download'!B289</f>
        <v>DAINTON GROUP SERVICES</v>
      </c>
      <c r="D274" s="6">
        <f>+'[1]Report Download'!C289</f>
        <v>103.45</v>
      </c>
      <c r="E274" s="5" t="str">
        <f>'[1]Report Download'!E289</f>
        <v>PUBLIC WAREHOUSING-FARM, REFRIG GOODS, HHG STORAGE</v>
      </c>
      <c r="F274" t="str">
        <f>VLOOKUP('[1]Report Download'!D289,Merchcode,4)</f>
        <v>FREIGHT AND STORAGE</v>
      </c>
    </row>
    <row r="275" spans="1:6" x14ac:dyDescent="0.35">
      <c r="A275" s="4" t="str">
        <f>+'[1]Report Download'!A290</f>
        <v>06/02/23</v>
      </c>
      <c r="B275" s="5" t="s">
        <v>17</v>
      </c>
      <c r="C275" s="5" t="str">
        <f>'[1]Report Download'!B290</f>
        <v>REFURNISH</v>
      </c>
      <c r="D275" s="6">
        <f>+'[1]Report Download'!C290</f>
        <v>130</v>
      </c>
      <c r="E275" s="5" t="str">
        <f>'[1]Report Download'!E290</f>
        <v>EQUIP, FURNITURE, HOME FURNSHNGS STRS (EXCPT APPL)</v>
      </c>
      <c r="F275" t="str">
        <f>VLOOKUP('[1]Report Download'!D290,Merchcode,4)</f>
        <v>GENERAL RETAIL AND WHOLESALE</v>
      </c>
    </row>
    <row r="276" spans="1:6" x14ac:dyDescent="0.35">
      <c r="A276" s="4" t="str">
        <f>+'[1]Report Download'!A291</f>
        <v>06/02/23</v>
      </c>
      <c r="B276" s="5" t="s">
        <v>17</v>
      </c>
      <c r="C276" s="5" t="str">
        <f>'[1]Report Download'!B291</f>
        <v>ARGOS LTD</v>
      </c>
      <c r="D276" s="6">
        <f>+'[1]Report Download'!C291</f>
        <v>128.94999999999999</v>
      </c>
      <c r="E276" s="5" t="str">
        <f>'[1]Report Download'!E291</f>
        <v>DISCOUNT STORES</v>
      </c>
      <c r="F276" t="str">
        <f>VLOOKUP('[1]Report Download'!D291,Merchcode,4)</f>
        <v>GENERAL RETAIL AND WHOLESALE</v>
      </c>
    </row>
    <row r="277" spans="1:6" x14ac:dyDescent="0.35">
      <c r="A277" s="4" t="str">
        <f>+'[1]Report Download'!A292</f>
        <v>06/02/23</v>
      </c>
      <c r="B277" s="5" t="s">
        <v>10</v>
      </c>
      <c r="C277" s="5" t="str">
        <f>'[1]Report Download'!B292</f>
        <v>LIVERPOOL CITY COUNCIL</v>
      </c>
      <c r="D277" s="6">
        <f>+'[1]Report Download'!C292</f>
        <v>721.57</v>
      </c>
      <c r="E277" s="5" t="str">
        <f>'[1]Report Download'!E292</f>
        <v>GOVERNMENT SERVICES-NOT ELSEWHERE CLASSIFIED</v>
      </c>
      <c r="F277" t="str">
        <f>VLOOKUP('[1]Report Download'!D292,Merchcode,4)</f>
        <v>STATUTORY BODIES</v>
      </c>
    </row>
    <row r="278" spans="1:6" x14ac:dyDescent="0.35">
      <c r="A278" s="4" t="str">
        <f>+'[1]Report Download'!A293</f>
        <v>06/02/23</v>
      </c>
      <c r="B278" s="5" t="s">
        <v>9</v>
      </c>
      <c r="C278" s="5" t="str">
        <f>'[1]Report Download'!B293</f>
        <v>BLOOMSBURYPROFESSIONAL</v>
      </c>
      <c r="D278" s="6">
        <f>+'[1]Report Download'!C293</f>
        <v>121.5</v>
      </c>
      <c r="E278" s="5" t="str">
        <f>'[1]Report Download'!E293</f>
        <v>PROFESSIONAL SERVICES-NOT ELSEWHERE CLASSIFIED</v>
      </c>
      <c r="F278" t="str">
        <f>VLOOKUP('[1]Report Download'!D293,Merchcode,4)</f>
        <v>PROFESSIONAL SERVICES</v>
      </c>
    </row>
    <row r="279" spans="1:6" x14ac:dyDescent="0.35">
      <c r="A279" s="4" t="str">
        <f>+'[1]Report Download'!A294</f>
        <v>06/02/23</v>
      </c>
      <c r="B279" t="s">
        <v>17</v>
      </c>
      <c r="C279" s="5" t="str">
        <f>'[1]Report Download'!B294</f>
        <v>TRECARN HOTEL</v>
      </c>
      <c r="D279" s="6">
        <f>+'[1]Report Download'!C294</f>
        <v>1421</v>
      </c>
      <c r="E279" s="5" t="str">
        <f>'[1]Report Download'!E294</f>
        <v>LODGING-HOTELS,MOTELS,RESORTS-NOT CLASSIFIED</v>
      </c>
      <c r="F279" t="str">
        <f>VLOOKUP('[1]Report Download'!D294,Merchcode,4)</f>
        <v>HOTELS AND ACCOMMODATION</v>
      </c>
    </row>
    <row r="280" spans="1:6" x14ac:dyDescent="0.35">
      <c r="A280" s="4" t="str">
        <f>+'[1]Report Download'!A295</f>
        <v>07/02/23</v>
      </c>
      <c r="B280" s="5" t="s">
        <v>9</v>
      </c>
      <c r="C280" s="5" t="str">
        <f>'[1]Report Download'!B295</f>
        <v>HIGH STREET VOUCHERS</v>
      </c>
      <c r="D280" s="6">
        <f>+'[1]Report Download'!C295</f>
        <v>30</v>
      </c>
      <c r="E280" s="5" t="str">
        <f>'[1]Report Download'!E295</f>
        <v>DEPARTMENT STORES</v>
      </c>
      <c r="F280" t="str">
        <f>VLOOKUP('[1]Report Download'!D295,Merchcode,4)</f>
        <v>GENERAL RETAIL AND WHOLESALE</v>
      </c>
    </row>
    <row r="281" spans="1:6" x14ac:dyDescent="0.35">
      <c r="A281" s="4" t="str">
        <f>+'[1]Report Download'!A296</f>
        <v>07/02/23</v>
      </c>
      <c r="B281" s="5" t="s">
        <v>9</v>
      </c>
      <c r="C281" s="5" t="str">
        <f>'[1]Report Download'!B296</f>
        <v>TORBAY COURT HOTEL</v>
      </c>
      <c r="D281" s="6">
        <f>+'[1]Report Download'!C296</f>
        <v>1115.69</v>
      </c>
      <c r="E281" s="5" t="str">
        <f>'[1]Report Download'!E296</f>
        <v>LODGING-HOTELS,MOTELS,RESORTS-NOT CLASSIFIED</v>
      </c>
      <c r="F281" t="str">
        <f>VLOOKUP('[1]Report Download'!D296,Merchcode,4)</f>
        <v>HOTELS AND ACCOMMODATION</v>
      </c>
    </row>
    <row r="282" spans="1:6" x14ac:dyDescent="0.35">
      <c r="A282" s="4" t="str">
        <f>+'[1]Report Download'!A297</f>
        <v>07/02/23</v>
      </c>
      <c r="B282" s="5" t="s">
        <v>10</v>
      </c>
      <c r="C282" s="5" t="str">
        <f>'[1]Report Download'!B297</f>
        <v>TRECARN HOTEL</v>
      </c>
      <c r="D282" s="6">
        <f>+'[1]Report Download'!C297</f>
        <v>526</v>
      </c>
      <c r="E282" s="5" t="str">
        <f>'[1]Report Download'!E297</f>
        <v>LODGING-HOTELS,MOTELS,RESORTS-NOT CLASSIFIED</v>
      </c>
      <c r="F282" t="str">
        <f>VLOOKUP('[1]Report Download'!D297,Merchcode,4)</f>
        <v>HOTELS AND ACCOMMODATION</v>
      </c>
    </row>
    <row r="283" spans="1:6" x14ac:dyDescent="0.35">
      <c r="A283" s="4" t="str">
        <f>+'[1]Report Download'!A299</f>
        <v>07/02/23</v>
      </c>
      <c r="B283" s="5" t="s">
        <v>9</v>
      </c>
      <c r="C283" s="5" t="str">
        <f>'[1]Report Download'!B299</f>
        <v>TRECARN HOTEL</v>
      </c>
      <c r="D283" s="6">
        <f>+'[1]Report Download'!C299</f>
        <v>543</v>
      </c>
      <c r="E283" s="5" t="str">
        <f>'[1]Report Download'!E299</f>
        <v>LODGING-HOTELS,MOTELS,RESORTS-NOT CLASSIFIED</v>
      </c>
      <c r="F283" t="str">
        <f>VLOOKUP('[1]Report Download'!D299,Merchcode,4)</f>
        <v>HOTELS AND ACCOMMODATION</v>
      </c>
    </row>
    <row r="284" spans="1:6" x14ac:dyDescent="0.35">
      <c r="A284" s="4" t="str">
        <f>+'[1]Report Download'!A300</f>
        <v>07/02/23</v>
      </c>
      <c r="B284" s="5" t="s">
        <v>9</v>
      </c>
      <c r="C284" s="5" t="str">
        <f>'[1]Report Download'!B300</f>
        <v>WWW.AUSTENSAPARTMENTS.</v>
      </c>
      <c r="D284" s="6">
        <f>+'[1]Report Download'!C300</f>
        <v>2450</v>
      </c>
      <c r="E284" s="5" t="str">
        <f>'[1]Report Download'!E300</f>
        <v>LODGING-HOTELS,MOTELS,RESORTS-NOT CLASSIFIED</v>
      </c>
      <c r="F284" t="str">
        <f>VLOOKUP('[1]Report Download'!D300,Merchcode,4)</f>
        <v>HOTELS AND ACCOMMODATION</v>
      </c>
    </row>
    <row r="285" spans="1:6" x14ac:dyDescent="0.35">
      <c r="A285" s="4" t="str">
        <f>+'[1]Report Download'!A301</f>
        <v>07/02/23</v>
      </c>
      <c r="B285" s="5" t="s">
        <v>10</v>
      </c>
      <c r="C285" s="5" t="str">
        <f>'[1]Report Download'!B301</f>
        <v>WWW.AUSTENSAPARTMENTS.</v>
      </c>
      <c r="D285" s="6">
        <f>+'[1]Report Download'!C301</f>
        <v>1050</v>
      </c>
      <c r="E285" s="5" t="str">
        <f>'[1]Report Download'!E301</f>
        <v>LODGING-HOTELS,MOTELS,RESORTS-NOT CLASSIFIED</v>
      </c>
      <c r="F285" t="str">
        <f>VLOOKUP('[1]Report Download'!D301,Merchcode,4)</f>
        <v>HOTELS AND ACCOMMODATION</v>
      </c>
    </row>
    <row r="286" spans="1:6" x14ac:dyDescent="0.35">
      <c r="A286" s="4" t="str">
        <f>+'[1]Report Download'!A302</f>
        <v>07/02/23</v>
      </c>
      <c r="B286" t="s">
        <v>17</v>
      </c>
      <c r="C286" s="5" t="str">
        <f>'[1]Report Download'!B302</f>
        <v>CHARTERED INSTITUTE OF</v>
      </c>
      <c r="D286" s="6">
        <f>+'[1]Report Download'!C302</f>
        <v>55</v>
      </c>
      <c r="E286" s="5" t="str">
        <f>'[1]Report Download'!E302</f>
        <v>ORGANIZATIONS, CHARITABLE AND SOCIAL SERVICES</v>
      </c>
      <c r="F286" t="str">
        <f>VLOOKUP('[1]Report Download'!D302,Merchcode,4)</f>
        <v>CLUBS/ASSOCIATIONS/ORGANISATIONS</v>
      </c>
    </row>
    <row r="287" spans="1:6" x14ac:dyDescent="0.35">
      <c r="A287" s="4" t="str">
        <f>+'[1]Report Download'!A303</f>
        <v>07/02/23</v>
      </c>
      <c r="B287" s="5" t="s">
        <v>17</v>
      </c>
      <c r="C287" s="5" t="str">
        <f>'[1]Report Download'!B303</f>
        <v>ST MARY MAGDALENE</v>
      </c>
      <c r="D287" s="6">
        <f>+'[1]Report Download'!C303</f>
        <v>35</v>
      </c>
      <c r="E287" s="5" t="str">
        <f>'[1]Report Download'!E303</f>
        <v>ORGANIZATIONS, RELIGIOUS</v>
      </c>
      <c r="F287" t="str">
        <f>VLOOKUP('[1]Report Download'!D303,Merchcode,4)</f>
        <v>CLUBS/ASSOCIATIONS/ORGANISATIONS</v>
      </c>
    </row>
    <row r="288" spans="1:6" x14ac:dyDescent="0.35">
      <c r="A288" s="4" t="str">
        <f>+'[1]Report Download'!A304</f>
        <v>07/02/23</v>
      </c>
      <c r="B288" s="5" t="s">
        <v>9</v>
      </c>
      <c r="C288" s="5" t="str">
        <f>'[1]Report Download'!B304</f>
        <v>ST MARY MAGDALENE</v>
      </c>
      <c r="D288" s="6">
        <f>+'[1]Report Download'!C304</f>
        <v>16</v>
      </c>
      <c r="E288" s="5" t="str">
        <f>'[1]Report Download'!E304</f>
        <v>ORGANIZATIONS, RELIGIOUS</v>
      </c>
      <c r="F288" t="str">
        <f>VLOOKUP('[1]Report Download'!D304,Merchcode,4)</f>
        <v>CLUBS/ASSOCIATIONS/ORGANISATIONS</v>
      </c>
    </row>
    <row r="289" spans="1:6" x14ac:dyDescent="0.35">
      <c r="A289" s="4" t="str">
        <f>+'[1]Report Download'!A305</f>
        <v>08/02/23</v>
      </c>
      <c r="B289" s="5" t="s">
        <v>9</v>
      </c>
      <c r="C289" s="5" t="str">
        <f>'[1]Report Download'!B305</f>
        <v>RICHMOND HOTEL</v>
      </c>
      <c r="D289" s="6">
        <f>+'[1]Report Download'!C305</f>
        <v>400</v>
      </c>
      <c r="E289" s="5" t="str">
        <f>'[1]Report Download'!E305</f>
        <v>LODGING-HOTELS,MOTELS,RESORTS-NOT CLASSIFIED</v>
      </c>
      <c r="F289" t="str">
        <f>VLOOKUP('[1]Report Download'!D305,Merchcode,4)</f>
        <v>HOTELS AND ACCOMMODATION</v>
      </c>
    </row>
    <row r="290" spans="1:6" x14ac:dyDescent="0.35">
      <c r="A290" s="4" t="str">
        <f>+'[1]Report Download'!A306</f>
        <v>08/02/23</v>
      </c>
      <c r="B290" s="5" t="s">
        <v>17</v>
      </c>
      <c r="C290" s="5" t="str">
        <f>'[1]Report Download'!B306</f>
        <v>RICHMOND HOTEL</v>
      </c>
      <c r="D290" s="6">
        <f>+'[1]Report Download'!C306</f>
        <v>800</v>
      </c>
      <c r="E290" s="5" t="str">
        <f>'[1]Report Download'!E306</f>
        <v>LODGING-HOTELS,MOTELS,RESORTS-NOT CLASSIFIED</v>
      </c>
      <c r="F290" t="str">
        <f>VLOOKUP('[1]Report Download'!D306,Merchcode,4)</f>
        <v>HOTELS AND ACCOMMODATION</v>
      </c>
    </row>
    <row r="291" spans="1:6" x14ac:dyDescent="0.35">
      <c r="A291" s="4" t="str">
        <f>+'[1]Report Download'!A307</f>
        <v>08/02/23</v>
      </c>
      <c r="B291" s="5" t="s">
        <v>9</v>
      </c>
      <c r="C291" s="5" t="str">
        <f>'[1]Report Download'!B307</f>
        <v>IKEA LTD SHOP ONLINE</v>
      </c>
      <c r="D291" s="6">
        <f>+'[1]Report Download'!C307</f>
        <v>226</v>
      </c>
      <c r="E291" s="5" t="str">
        <f>'[1]Report Download'!E307</f>
        <v>EQUIP, FURNITURE, HOME FURNSHNGS STRS (EXCPT APPL)</v>
      </c>
      <c r="F291" t="str">
        <f>VLOOKUP('[1]Report Download'!D307,Merchcode,4)</f>
        <v>GENERAL RETAIL AND WHOLESALE</v>
      </c>
    </row>
    <row r="292" spans="1:6" x14ac:dyDescent="0.35">
      <c r="A292" s="4" t="str">
        <f>+'[1]Report Download'!A308</f>
        <v>08/02/23</v>
      </c>
      <c r="B292" s="5" t="s">
        <v>9</v>
      </c>
      <c r="C292" s="5" t="str">
        <f>'[1]Report Download'!B308</f>
        <v>RICHMOND HOTEL</v>
      </c>
      <c r="D292" s="6">
        <f>+'[1]Report Download'!C308</f>
        <v>1400</v>
      </c>
      <c r="E292" s="5" t="str">
        <f>'[1]Report Download'!E308</f>
        <v>LODGING-HOTELS,MOTELS,RESORTS-NOT CLASSIFIED</v>
      </c>
      <c r="F292" t="str">
        <f>VLOOKUP('[1]Report Download'!D308,Merchcode,4)</f>
        <v>HOTELS AND ACCOMMODATION</v>
      </c>
    </row>
    <row r="293" spans="1:6" x14ac:dyDescent="0.35">
      <c r="A293" s="4" t="str">
        <f>+'[1]Report Download'!A309</f>
        <v>08/02/23</v>
      </c>
      <c r="B293" s="5" t="s">
        <v>9</v>
      </c>
      <c r="C293" s="5" t="str">
        <f>'[1]Report Download'!B309</f>
        <v>RICHMOND HOTEL</v>
      </c>
      <c r="D293" s="6">
        <f>+'[1]Report Download'!C309</f>
        <v>1050</v>
      </c>
      <c r="E293" s="5" t="str">
        <f>'[1]Report Download'!E309</f>
        <v>LODGING-HOTELS,MOTELS,RESORTS-NOT CLASSIFIED</v>
      </c>
      <c r="F293" t="str">
        <f>VLOOKUP('[1]Report Download'!D309,Merchcode,4)</f>
        <v>HOTELS AND ACCOMMODATION</v>
      </c>
    </row>
    <row r="294" spans="1:6" x14ac:dyDescent="0.35">
      <c r="A294" s="4" t="str">
        <f>+'[1]Report Download'!A310</f>
        <v>08/02/23</v>
      </c>
      <c r="B294" s="5" t="s">
        <v>9</v>
      </c>
      <c r="C294" s="5" t="str">
        <f>'[1]Report Download'!B310</f>
        <v>RICHMOND HOTEL</v>
      </c>
      <c r="D294" s="6">
        <f>+'[1]Report Download'!C310</f>
        <v>440</v>
      </c>
      <c r="E294" s="5" t="str">
        <f>'[1]Report Download'!E310</f>
        <v>LODGING-HOTELS,MOTELS,RESORTS-NOT CLASSIFIED</v>
      </c>
      <c r="F294" t="str">
        <f>VLOOKUP('[1]Report Download'!D310,Merchcode,4)</f>
        <v>HOTELS AND ACCOMMODATION</v>
      </c>
    </row>
    <row r="295" spans="1:6" x14ac:dyDescent="0.35">
      <c r="A295" s="4" t="str">
        <f>+'[1]Report Download'!A311</f>
        <v>08/02/23</v>
      </c>
      <c r="B295" s="5" t="s">
        <v>9</v>
      </c>
      <c r="C295" s="5" t="str">
        <f>'[1]Report Download'!B311</f>
        <v>RICHMOND HOTEL</v>
      </c>
      <c r="D295" s="6">
        <f>+'[1]Report Download'!C311</f>
        <v>140</v>
      </c>
      <c r="E295" s="5" t="str">
        <f>'[1]Report Download'!E311</f>
        <v>LODGING-HOTELS,MOTELS,RESORTS-NOT CLASSIFIED</v>
      </c>
      <c r="F295" t="str">
        <f>VLOOKUP('[1]Report Download'!D311,Merchcode,4)</f>
        <v>HOTELS AND ACCOMMODATION</v>
      </c>
    </row>
    <row r="296" spans="1:6" x14ac:dyDescent="0.35">
      <c r="A296" s="4" t="str">
        <f>+'[1]Report Download'!A312</f>
        <v>08/02/23</v>
      </c>
      <c r="B296" s="5" t="s">
        <v>17</v>
      </c>
      <c r="C296" s="5" t="str">
        <f>'[1]Report Download'!B312</f>
        <v>RICHMOND HOTEL</v>
      </c>
      <c r="D296" s="6">
        <f>+'[1]Report Download'!C312</f>
        <v>1960</v>
      </c>
      <c r="E296" s="5" t="str">
        <f>'[1]Report Download'!E312</f>
        <v>LODGING-HOTELS,MOTELS,RESORTS-NOT CLASSIFIED</v>
      </c>
      <c r="F296" t="str">
        <f>VLOOKUP('[1]Report Download'!D312,Merchcode,4)</f>
        <v>HOTELS AND ACCOMMODATION</v>
      </c>
    </row>
    <row r="297" spans="1:6" x14ac:dyDescent="0.35">
      <c r="A297" s="4" t="str">
        <f>+'[1]Report Download'!A313</f>
        <v>08/02/23</v>
      </c>
      <c r="B297" s="5" t="s">
        <v>17</v>
      </c>
      <c r="C297" s="5" t="str">
        <f>'[1]Report Download'!B313</f>
        <v>TRAINLINE</v>
      </c>
      <c r="D297" s="6">
        <f>+'[1]Report Download'!C313</f>
        <v>216.02</v>
      </c>
      <c r="E297" s="5" t="str">
        <f>'[1]Report Download'!E313</f>
        <v>PASSENGER RAILWAYS</v>
      </c>
      <c r="F297" t="str">
        <f>VLOOKUP('[1]Report Download'!D313,Merchcode,4)</f>
        <v>TRAVEL</v>
      </c>
    </row>
    <row r="298" spans="1:6" x14ac:dyDescent="0.35">
      <c r="A298" s="4" t="str">
        <f>+'[1]Report Download'!A314</f>
        <v>08/02/23</v>
      </c>
      <c r="B298" t="s">
        <v>17</v>
      </c>
      <c r="C298" s="5" t="str">
        <f>'[1]Report Download'!B314</f>
        <v>ATLANTIS HOTEL</v>
      </c>
      <c r="D298" s="6">
        <f>+'[1]Report Download'!C314</f>
        <v>350</v>
      </c>
      <c r="E298" s="5" t="str">
        <f>'[1]Report Download'!E314</f>
        <v>LODGING-HOTELS,MOTELS,RESORTS-NOT CLASSIFIED</v>
      </c>
      <c r="F298" t="str">
        <f>VLOOKUP('[1]Report Download'!D314,Merchcode,4)</f>
        <v>HOTELS AND ACCOMMODATION</v>
      </c>
    </row>
    <row r="299" spans="1:6" x14ac:dyDescent="0.35">
      <c r="A299" s="4" t="str">
        <f>+'[1]Report Download'!A315</f>
        <v>08/02/23</v>
      </c>
      <c r="B299" t="s">
        <v>25</v>
      </c>
      <c r="C299" s="5" t="str">
        <f>'[1]Report Download'!B315</f>
        <v>HOLLYWOOD BOWL</v>
      </c>
      <c r="D299" s="6">
        <f>+'[1]Report Download'!C315</f>
        <v>17.05</v>
      </c>
      <c r="E299" s="5" t="str">
        <f>'[1]Report Download'!E315</f>
        <v>CLUBS-CNTRY,MBRSHIP(ATHLET,REC,SPRTS,PRIVATE GOLF</v>
      </c>
      <c r="F299" t="str">
        <f>VLOOKUP('[1]Report Download'!D315,Merchcode,4)</f>
        <v>LEISURE ACTIVITIES</v>
      </c>
    </row>
    <row r="300" spans="1:6" x14ac:dyDescent="0.35">
      <c r="A300" s="4" t="str">
        <f>+'[1]Report Download'!A316</f>
        <v>08/02/23</v>
      </c>
      <c r="B300" t="s">
        <v>16</v>
      </c>
      <c r="C300" s="5" t="str">
        <f>'[1]Report Download'!B316</f>
        <v>TRAVELODGE</v>
      </c>
      <c r="D300" s="6">
        <f>+'[1]Report Download'!C316</f>
        <v>82.6</v>
      </c>
      <c r="E300" s="5" t="str">
        <f>'[1]Report Download'!E316</f>
        <v>TRAVELODGE</v>
      </c>
      <c r="F300" t="str">
        <f>VLOOKUP('[1]Report Download'!D316,Merchcode,4)</f>
        <v>HOTELS AND ACCOMMODATION</v>
      </c>
    </row>
    <row r="301" spans="1:6" x14ac:dyDescent="0.35">
      <c r="A301" s="4" t="str">
        <f>+'[1]Report Download'!A317</f>
        <v>07/02/23</v>
      </c>
      <c r="B301" t="s">
        <v>16</v>
      </c>
      <c r="C301" s="5" t="str">
        <f>'[1]Report Download'!B317</f>
        <v>PREMIER INN</v>
      </c>
      <c r="D301" s="6">
        <f>+'[1]Report Download'!C317</f>
        <v>157.97999999999999</v>
      </c>
      <c r="E301" s="5" t="str">
        <f>'[1]Report Download'!E317</f>
        <v>PREMIER INN</v>
      </c>
      <c r="F301" t="str">
        <f>VLOOKUP('[1]Report Download'!D317,Merchcode,4)</f>
        <v>HOTELS AND ACCOMMODATION</v>
      </c>
    </row>
    <row r="302" spans="1:6" x14ac:dyDescent="0.35">
      <c r="A302" s="4" t="str">
        <f>+'[1]Report Download'!A318</f>
        <v>09/02/23</v>
      </c>
      <c r="B302" s="5" t="s">
        <v>17</v>
      </c>
      <c r="C302" s="5" t="str">
        <f>'[1]Report Download'!B318</f>
        <v>SP JKSAFETY</v>
      </c>
      <c r="D302" s="6">
        <f>+'[1]Report Download'!C318</f>
        <v>200</v>
      </c>
      <c r="E302" s="5" t="str">
        <f>'[1]Report Download'!E318</f>
        <v>COMPUTER SOFTWARE STORES</v>
      </c>
      <c r="F302" t="str">
        <f>VLOOKUP('[1]Report Download'!D318,Merchcode,4)</f>
        <v>COMPUTER EQUIPMENT &amp; SERVICES</v>
      </c>
    </row>
    <row r="303" spans="1:6" x14ac:dyDescent="0.35">
      <c r="A303" s="4" t="str">
        <f>+'[1]Report Download'!A319</f>
        <v>09/02/23</v>
      </c>
      <c r="B303" s="5" t="s">
        <v>29</v>
      </c>
      <c r="C303" s="5" t="str">
        <f>'[1]Report Download'!B319</f>
        <v>TRAINLINE</v>
      </c>
      <c r="D303" s="6">
        <f>+'[1]Report Download'!C319</f>
        <v>115.6</v>
      </c>
      <c r="E303" s="5" t="str">
        <f>'[1]Report Download'!E319</f>
        <v>PASSENGER RAILWAYS</v>
      </c>
      <c r="F303" t="str">
        <f>VLOOKUP('[1]Report Download'!D319,Merchcode,4)</f>
        <v>TRAVEL</v>
      </c>
    </row>
    <row r="304" spans="1:6" x14ac:dyDescent="0.35">
      <c r="A304" s="4" t="str">
        <f>+'[1]Report Download'!A320</f>
        <v>09/02/23</v>
      </c>
      <c r="B304" t="s">
        <v>17</v>
      </c>
      <c r="C304" s="5" t="str">
        <f>'[1]Report Download'!B320</f>
        <v>PENS UNLIMITED (DEVON)</v>
      </c>
      <c r="D304" s="6">
        <f>+'[1]Report Download'!C320</f>
        <v>146.4</v>
      </c>
      <c r="E304" s="5" t="str">
        <f>'[1]Report Download'!E320</f>
        <v>GIFT, CARD, NOVELTY AND SOUVENIR SHOPS</v>
      </c>
      <c r="F304" t="str">
        <f>VLOOKUP('[1]Report Download'!D320,Merchcode,4)</f>
        <v>GENERAL RETAIL AND WHOLESALE</v>
      </c>
    </row>
    <row r="305" spans="1:6" x14ac:dyDescent="0.35">
      <c r="A305" s="4" t="str">
        <f>+'[1]Report Download'!A321</f>
        <v>09/02/23</v>
      </c>
      <c r="B305" t="s">
        <v>17</v>
      </c>
      <c r="C305" s="5" t="str">
        <f>'[1]Report Download'!B321</f>
        <v>TRAINLINE</v>
      </c>
      <c r="D305" s="6">
        <f>+'[1]Report Download'!C321</f>
        <v>42.79</v>
      </c>
      <c r="E305" s="5" t="str">
        <f>'[1]Report Download'!E321</f>
        <v>PASSENGER RAILWAYS</v>
      </c>
      <c r="F305" t="str">
        <f>VLOOKUP('[1]Report Download'!D321,Merchcode,4)</f>
        <v>TRAVEL</v>
      </c>
    </row>
    <row r="306" spans="1:6" x14ac:dyDescent="0.35">
      <c r="A306" s="4" t="str">
        <f>+'[1]Report Download'!A322</f>
        <v>09/02/23</v>
      </c>
      <c r="B306" t="s">
        <v>17</v>
      </c>
      <c r="C306" s="5" t="str">
        <f>'[1]Report Download'!B322</f>
        <v>NATIONAL EXPRESS LIMIT</v>
      </c>
      <c r="D306" s="6">
        <f>+'[1]Report Download'!C322</f>
        <v>66.400000000000006</v>
      </c>
      <c r="E306" s="5" t="str">
        <f>'[1]Report Download'!E322</f>
        <v>BUS LINES</v>
      </c>
      <c r="F306" t="str">
        <f>VLOOKUP('[1]Report Download'!D322,Merchcode,4)</f>
        <v>TRAVEL</v>
      </c>
    </row>
    <row r="307" spans="1:6" x14ac:dyDescent="0.35">
      <c r="A307" s="4" t="str">
        <f>+'[1]Report Download'!A324</f>
        <v>13/02/23</v>
      </c>
      <c r="B307" s="5" t="s">
        <v>10</v>
      </c>
      <c r="C307" s="5" t="str">
        <f>'[1]Report Download'!B324</f>
        <v>DIRECT DEBIT PAYMENT THANK YOU</v>
      </c>
      <c r="D307" s="6">
        <f>+'[1]Report Download'!C324</f>
        <v>-67142.16</v>
      </c>
      <c r="E307" s="5" t="str">
        <f>'[1]Report Download'!E324</f>
        <v/>
      </c>
      <c r="F307" t="e">
        <f>VLOOKUP('[1]Report Download'!D324,Merchcode,4)</f>
        <v>#N/A</v>
      </c>
    </row>
    <row r="308" spans="1:6" x14ac:dyDescent="0.35">
      <c r="A308" s="4" t="str">
        <f>+'[1]Report Download'!A325</f>
        <v>12/02/23</v>
      </c>
      <c r="B308" s="5" t="s">
        <v>17</v>
      </c>
      <c r="C308" s="5" t="str">
        <f>'[1]Report Download'!B325</f>
        <v>THE RED CLIFF LODG</v>
      </c>
      <c r="D308" s="6">
        <f>+'[1]Report Download'!C325</f>
        <v>35</v>
      </c>
      <c r="E308" s="5" t="str">
        <f>'[1]Report Download'!E325</f>
        <v>LODGING-HOTELS,MOTELS,RESORTS-NOT CLASSIFIED</v>
      </c>
      <c r="F308" t="str">
        <f>VLOOKUP('[1]Report Download'!D325,Merchcode,4)</f>
        <v>HOTELS AND ACCOMMODATION</v>
      </c>
    </row>
    <row r="309" spans="1:6" x14ac:dyDescent="0.35">
      <c r="A309" s="4" t="str">
        <f>+'[1]Report Download'!A326</f>
        <v>10/02/23</v>
      </c>
      <c r="B309" s="5" t="s">
        <v>10</v>
      </c>
      <c r="C309" s="5" t="str">
        <f>'[1]Report Download'!B326</f>
        <v>TRAINLINE.COM</v>
      </c>
      <c r="D309" s="6">
        <f>+'[1]Report Download'!C326</f>
        <v>42.69</v>
      </c>
      <c r="E309" s="5" t="str">
        <f>'[1]Report Download'!E326</f>
        <v>PASSENGER RAILWAYS</v>
      </c>
      <c r="F309" t="str">
        <f>VLOOKUP('[1]Report Download'!D326,Merchcode,4)</f>
        <v>TRAVEL</v>
      </c>
    </row>
    <row r="310" spans="1:6" x14ac:dyDescent="0.35">
      <c r="A310" s="4" t="str">
        <f>+'[1]Report Download'!A327</f>
        <v>10/02/23</v>
      </c>
      <c r="B310" s="5" t="s">
        <v>17</v>
      </c>
      <c r="C310" s="5" t="str">
        <f>'[1]Report Download'!B327</f>
        <v>SP SAFE RESPONSE LTD</v>
      </c>
      <c r="D310" s="6">
        <f>+'[1]Report Download'!C327</f>
        <v>15.99</v>
      </c>
      <c r="E310" s="5" t="str">
        <f>'[1]Report Download'!E327</f>
        <v>COMPUTER SOFTWARE STORES</v>
      </c>
      <c r="F310" t="str">
        <f>VLOOKUP('[1]Report Download'!D327,Merchcode,4)</f>
        <v>COMPUTER EQUIPMENT &amp; SERVICES</v>
      </c>
    </row>
    <row r="311" spans="1:6" x14ac:dyDescent="0.35">
      <c r="A311" s="4" t="str">
        <f>+'[1]Report Download'!A328</f>
        <v>09/02/23</v>
      </c>
      <c r="B311" s="5" t="s">
        <v>17</v>
      </c>
      <c r="C311" s="5" t="str">
        <f>'[1]Report Download'!B328</f>
        <v>PREMIER INN</v>
      </c>
      <c r="D311" s="6">
        <f>+'[1]Report Download'!C328</f>
        <v>212</v>
      </c>
      <c r="E311" s="5" t="str">
        <f>'[1]Report Download'!E328</f>
        <v>PREMIER INN</v>
      </c>
      <c r="F311" t="str">
        <f>VLOOKUP('[1]Report Download'!D328,Merchcode,4)</f>
        <v>HOTELS AND ACCOMMODATION</v>
      </c>
    </row>
    <row r="312" spans="1:6" x14ac:dyDescent="0.35">
      <c r="A312" s="4" t="str">
        <f>+'[1]Report Download'!A329</f>
        <v>13/02/23</v>
      </c>
      <c r="B312" s="5" t="s">
        <v>9</v>
      </c>
      <c r="C312" s="5" t="str">
        <f>'[1]Report Download'!B329</f>
        <v>CURRYS ONLINE</v>
      </c>
      <c r="D312" s="6">
        <f>+'[1]Report Download'!C329</f>
        <v>414</v>
      </c>
      <c r="E312" s="5" t="str">
        <f>'[1]Report Download'!E329</f>
        <v>ELECTRONIC SALES</v>
      </c>
      <c r="F312" t="str">
        <f>VLOOKUP('[1]Report Download'!D329,Merchcode,4)</f>
        <v>GENERAL RETAIL AND WHOLESALE</v>
      </c>
    </row>
    <row r="313" spans="1:6" x14ac:dyDescent="0.35">
      <c r="A313" s="4" t="str">
        <f>+'[1]Report Download'!A330</f>
        <v>13/02/23</v>
      </c>
      <c r="B313" s="5" t="s">
        <v>17</v>
      </c>
      <c r="C313" s="5" t="str">
        <f>'[1]Report Download'!B330</f>
        <v>THE KINGSWINFORD GUEST</v>
      </c>
      <c r="D313" s="6">
        <f>+'[1]Report Download'!C330</f>
        <v>600</v>
      </c>
      <c r="E313" s="5" t="str">
        <f>'[1]Report Download'!E330</f>
        <v>LODGING-HOTELS,MOTELS,RESORTS-NOT CLASSIFIED</v>
      </c>
      <c r="F313" t="str">
        <f>VLOOKUP('[1]Report Download'!D330,Merchcode,4)</f>
        <v>HOTELS AND ACCOMMODATION</v>
      </c>
    </row>
    <row r="314" spans="1:6" x14ac:dyDescent="0.35">
      <c r="A314" s="4" t="str">
        <f>+'[1]Report Download'!A331</f>
        <v>13/02/23</v>
      </c>
      <c r="B314" s="5" t="s">
        <v>9</v>
      </c>
      <c r="C314" s="5" t="str">
        <f>'[1]Report Download'!B331</f>
        <v>HM PASSPORT OFFICE</v>
      </c>
      <c r="D314" s="6">
        <f>+'[1]Report Download'!C331</f>
        <v>53.5</v>
      </c>
      <c r="E314" s="5" t="str">
        <f>'[1]Report Download'!E331</f>
        <v>GOVERNMENT SERVICES-NOT ELSEWHERE CLASSIFIED</v>
      </c>
      <c r="F314" t="str">
        <f>VLOOKUP('[1]Report Download'!D331,Merchcode,4)</f>
        <v>STATUTORY BODIES</v>
      </c>
    </row>
    <row r="315" spans="1:6" x14ac:dyDescent="0.35">
      <c r="A315" s="4" t="str">
        <f>+'[1]Report Download'!A332</f>
        <v>13/02/23</v>
      </c>
      <c r="B315" s="5" t="s">
        <v>9</v>
      </c>
      <c r="C315" s="5" t="str">
        <f>'[1]Report Download'!B332</f>
        <v>TRECARN HOTEL</v>
      </c>
      <c r="D315" s="6">
        <f>+'[1]Report Download'!C332</f>
        <v>514</v>
      </c>
      <c r="E315" s="5" t="str">
        <f>'[1]Report Download'!E332</f>
        <v>LODGING-HOTELS,MOTELS,RESORTS-NOT CLASSIFIED</v>
      </c>
      <c r="F315" t="str">
        <f>VLOOKUP('[1]Report Download'!D332,Merchcode,4)</f>
        <v>HOTELS AND ACCOMMODATION</v>
      </c>
    </row>
    <row r="316" spans="1:6" x14ac:dyDescent="0.35">
      <c r="A316" s="4" t="str">
        <f>+'[1]Report Download'!A333</f>
        <v>13/02/23</v>
      </c>
      <c r="B316" s="5" t="s">
        <v>17</v>
      </c>
      <c r="C316" s="5" t="str">
        <f>'[1]Report Download'!B333</f>
        <v>TRECARN HOTEL</v>
      </c>
      <c r="D316" s="6">
        <f>+'[1]Report Download'!C333</f>
        <v>514</v>
      </c>
      <c r="E316" s="5" t="str">
        <f>'[1]Report Download'!E333</f>
        <v>LODGING-HOTELS,MOTELS,RESORTS-NOT CLASSIFIED</v>
      </c>
      <c r="F316" t="str">
        <f>VLOOKUP('[1]Report Download'!D333,Merchcode,4)</f>
        <v>HOTELS AND ACCOMMODATION</v>
      </c>
    </row>
    <row r="317" spans="1:6" x14ac:dyDescent="0.35">
      <c r="A317" s="4" t="str">
        <f>+'[1]Report Download'!A334</f>
        <v>13/02/23</v>
      </c>
      <c r="B317" s="5" t="s">
        <v>10</v>
      </c>
      <c r="C317" s="5" t="str">
        <f>'[1]Report Download'!B334</f>
        <v>HM PASSPORT OFFICE</v>
      </c>
      <c r="D317" s="6">
        <f>+'[1]Report Download'!C334</f>
        <v>53.5</v>
      </c>
      <c r="E317" s="5" t="str">
        <f>'[1]Report Download'!E334</f>
        <v>GOVERNMENT SERVICES-NOT ELSEWHERE CLASSIFIED</v>
      </c>
      <c r="F317" t="str">
        <f>VLOOKUP('[1]Report Download'!D334,Merchcode,4)</f>
        <v>STATUTORY BODIES</v>
      </c>
    </row>
    <row r="318" spans="1:6" x14ac:dyDescent="0.35">
      <c r="A318" s="4" t="str">
        <f>+'[1]Report Download'!A335</f>
        <v>13/02/23</v>
      </c>
      <c r="B318" s="5" t="s">
        <v>27</v>
      </c>
      <c r="C318" s="5" t="str">
        <f>'[1]Report Download'!B335</f>
        <v>RICHMOND HOTEL</v>
      </c>
      <c r="D318" s="6">
        <f>+'[1]Report Download'!C335</f>
        <v>80</v>
      </c>
      <c r="E318" s="5" t="str">
        <f>'[1]Report Download'!E335</f>
        <v>LODGING-HOTELS,MOTELS,RESORTS-NOT CLASSIFIED</v>
      </c>
      <c r="F318" t="str">
        <f>VLOOKUP('[1]Report Download'!D335,Merchcode,4)</f>
        <v>HOTELS AND ACCOMMODATION</v>
      </c>
    </row>
    <row r="319" spans="1:6" x14ac:dyDescent="0.35">
      <c r="A319" s="4" t="str">
        <f>+'[1]Report Download'!A336</f>
        <v>13/02/23</v>
      </c>
      <c r="B319" s="5" t="s">
        <v>27</v>
      </c>
      <c r="C319" s="5" t="str">
        <f>'[1]Report Download'!B336</f>
        <v>COMPANIESHOUSE CHS - G</v>
      </c>
      <c r="D319" s="6">
        <f>+'[1]Report Download'!C336</f>
        <v>8</v>
      </c>
      <c r="E319" s="5" t="str">
        <f>'[1]Report Download'!E336</f>
        <v>GOVERNMENT SERVICES-NOT ELSEWHERE CLASSIFIED</v>
      </c>
      <c r="F319" t="str">
        <f>VLOOKUP('[1]Report Download'!D336,Merchcode,4)</f>
        <v>STATUTORY BODIES</v>
      </c>
    </row>
    <row r="320" spans="1:6" x14ac:dyDescent="0.35">
      <c r="A320" s="4" t="str">
        <f>+'[1]Report Download'!A337</f>
        <v>13/02/23</v>
      </c>
      <c r="B320" s="5" t="s">
        <v>17</v>
      </c>
      <c r="C320" s="5" t="str">
        <f>'[1]Report Download'!B337</f>
        <v>COMPANIESHOUSE CHS - G</v>
      </c>
      <c r="D320" s="6">
        <f>+'[1]Report Download'!C337</f>
        <v>8</v>
      </c>
      <c r="E320" s="5" t="str">
        <f>'[1]Report Download'!E337</f>
        <v>GOVERNMENT SERVICES-NOT ELSEWHERE CLASSIFIED</v>
      </c>
      <c r="F320" t="str">
        <f>VLOOKUP('[1]Report Download'!D337,Merchcode,4)</f>
        <v>STATUTORY BODIES</v>
      </c>
    </row>
    <row r="321" spans="1:6" x14ac:dyDescent="0.35">
      <c r="A321" s="4" t="str">
        <f>+'[1]Report Download'!A338</f>
        <v>13/02/23</v>
      </c>
      <c r="B321" s="5" t="s">
        <v>17</v>
      </c>
      <c r="C321" s="5" t="str">
        <f>'[1]Report Download'!B338</f>
        <v>HM PASSPORT OFFICE</v>
      </c>
      <c r="D321" s="6">
        <f>+'[1]Report Download'!C338</f>
        <v>53.5</v>
      </c>
      <c r="E321" s="5" t="str">
        <f>'[1]Report Download'!E338</f>
        <v>GOVERNMENT SERVICES-NOT ELSEWHERE CLASSIFIED</v>
      </c>
      <c r="F321" t="str">
        <f>VLOOKUP('[1]Report Download'!D338,Merchcode,4)</f>
        <v>STATUTORY BODIES</v>
      </c>
    </row>
    <row r="322" spans="1:6" x14ac:dyDescent="0.35">
      <c r="A322" s="4" t="str">
        <f>+'[1]Report Download'!A339</f>
        <v>13/02/23</v>
      </c>
      <c r="B322" s="5" t="s">
        <v>30</v>
      </c>
      <c r="C322" s="5" t="str">
        <f>'[1]Report Download'!B339</f>
        <v>HM PASSPORT OFFICE</v>
      </c>
      <c r="D322" s="6">
        <f>+'[1]Report Download'!C339</f>
        <v>53.5</v>
      </c>
      <c r="E322" s="5" t="str">
        <f>'[1]Report Download'!E339</f>
        <v>GOVERNMENT SERVICES-NOT ELSEWHERE CLASSIFIED</v>
      </c>
      <c r="F322" t="str">
        <f>VLOOKUP('[1]Report Download'!D339,Merchcode,4)</f>
        <v>STATUTORY BODIES</v>
      </c>
    </row>
    <row r="323" spans="1:6" x14ac:dyDescent="0.35">
      <c r="A323" s="4" t="str">
        <f>+'[1]Report Download'!A340</f>
        <v>13/02/23</v>
      </c>
      <c r="B323" s="5" t="s">
        <v>17</v>
      </c>
      <c r="C323" s="5" t="str">
        <f>'[1]Report Download'!B340</f>
        <v>SPECIALISED CANVAS</v>
      </c>
      <c r="D323" s="6">
        <f>+'[1]Report Download'!C340</f>
        <v>75.56</v>
      </c>
      <c r="E323" s="5" t="str">
        <f>'[1]Report Download'!E340</f>
        <v>MISCELLANEOUS GENERAL MERCHANDISE</v>
      </c>
      <c r="F323" t="str">
        <f>VLOOKUP('[1]Report Download'!D340,Merchcode,4)</f>
        <v>GENERAL RETAIL AND WHOLESALE</v>
      </c>
    </row>
    <row r="324" spans="1:6" x14ac:dyDescent="0.35">
      <c r="A324" s="4" t="str">
        <f>+'[1]Report Download'!A341</f>
        <v>13/02/23</v>
      </c>
      <c r="B324" s="5" t="s">
        <v>17</v>
      </c>
      <c r="C324" s="5" t="str">
        <f>'[1]Report Download'!B341</f>
        <v>TRAINLINE</v>
      </c>
      <c r="D324" s="6">
        <f>+'[1]Report Download'!C341</f>
        <v>-68.900000000000006</v>
      </c>
      <c r="E324" s="5" t="str">
        <f>'[1]Report Download'!E341</f>
        <v>PASSENGER RAILWAYS</v>
      </c>
      <c r="F324" t="str">
        <f>VLOOKUP('[1]Report Download'!D341,Merchcode,4)</f>
        <v>TRAVEL</v>
      </c>
    </row>
    <row r="325" spans="1:6" x14ac:dyDescent="0.35">
      <c r="A325" s="4" t="str">
        <f>+'[1]Report Download'!A342</f>
        <v>14/02/23</v>
      </c>
      <c r="B325" s="5" t="s">
        <v>9</v>
      </c>
      <c r="C325" s="5" t="str">
        <f>'[1]Report Download'!B342</f>
        <v>HOLLYWOOD BOWL</v>
      </c>
      <c r="D325" s="6">
        <f>+'[1]Report Download'!C342</f>
        <v>61.35</v>
      </c>
      <c r="E325" s="5" t="str">
        <f>'[1]Report Download'!E342</f>
        <v>CLUBS-CNTRY,MBRSHIP(ATHLET,REC,SPRTS,PRIVATE GOLF</v>
      </c>
      <c r="F325" t="str">
        <f>VLOOKUP('[1]Report Download'!D342,Merchcode,4)</f>
        <v>LEISURE ACTIVITIES</v>
      </c>
    </row>
    <row r="326" spans="1:6" x14ac:dyDescent="0.35">
      <c r="A326" s="4" t="str">
        <f>+'[1]Report Download'!A343</f>
        <v>14/02/23</v>
      </c>
      <c r="B326" s="5" t="s">
        <v>9</v>
      </c>
      <c r="C326" s="5" t="str">
        <f>'[1]Report Download'!B343</f>
        <v>ARGOS LTD</v>
      </c>
      <c r="D326" s="6">
        <f>+'[1]Report Download'!C343</f>
        <v>63.95</v>
      </c>
      <c r="E326" s="5" t="str">
        <f>'[1]Report Download'!E343</f>
        <v>DISCOUNT STORES</v>
      </c>
      <c r="F326" t="str">
        <f>VLOOKUP('[1]Report Download'!D343,Merchcode,4)</f>
        <v>GENERAL RETAIL AND WHOLESALE</v>
      </c>
    </row>
    <row r="327" spans="1:6" x14ac:dyDescent="0.35">
      <c r="A327" s="4" t="str">
        <f>+'[1]Report Download'!A344</f>
        <v>14/02/23</v>
      </c>
      <c r="B327" s="5" t="s">
        <v>9</v>
      </c>
      <c r="C327" s="5" t="str">
        <f>'[1]Report Download'!B344</f>
        <v>SUMUP   CROWN LODGE GU</v>
      </c>
      <c r="D327" s="6">
        <f>+'[1]Report Download'!C344</f>
        <v>1330</v>
      </c>
      <c r="E327" s="5" t="str">
        <f>'[1]Report Download'!E344</f>
        <v>LODGING-HOTELS,MOTELS,RESORTS-NOT CLASSIFIED</v>
      </c>
      <c r="F327" t="str">
        <f>VLOOKUP('[1]Report Download'!D344,Merchcode,4)</f>
        <v>HOTELS AND ACCOMMODATION</v>
      </c>
    </row>
    <row r="328" spans="1:6" x14ac:dyDescent="0.35">
      <c r="A328" s="4" t="str">
        <f>+'[1]Report Download'!A345</f>
        <v>14/02/23</v>
      </c>
      <c r="B328" s="5" t="s">
        <v>9</v>
      </c>
      <c r="C328" s="5" t="str">
        <f>'[1]Report Download'!B345</f>
        <v>SUMUP   CROWN LODGE GU</v>
      </c>
      <c r="D328" s="6">
        <f>+'[1]Report Download'!C345</f>
        <v>1330</v>
      </c>
      <c r="E328" s="5" t="str">
        <f>'[1]Report Download'!E345</f>
        <v>LODGING-HOTELS,MOTELS,RESORTS-NOT CLASSIFIED</v>
      </c>
      <c r="F328" t="str">
        <f>VLOOKUP('[1]Report Download'!D345,Merchcode,4)</f>
        <v>HOTELS AND ACCOMMODATION</v>
      </c>
    </row>
    <row r="329" spans="1:6" x14ac:dyDescent="0.35">
      <c r="A329" s="4" t="str">
        <f>+'[1]Report Download'!A346</f>
        <v>14/02/23</v>
      </c>
      <c r="B329" s="5" t="s">
        <v>17</v>
      </c>
      <c r="C329" s="5" t="str">
        <f>'[1]Report Download'!B346</f>
        <v>SUMUP   CROWN LODGE GU</v>
      </c>
      <c r="D329" s="6">
        <f>+'[1]Report Download'!C346</f>
        <v>1330</v>
      </c>
      <c r="E329" s="5" t="str">
        <f>'[1]Report Download'!E346</f>
        <v>LODGING-HOTELS,MOTELS,RESORTS-NOT CLASSIFIED</v>
      </c>
      <c r="F329" t="str">
        <f>VLOOKUP('[1]Report Download'!D346,Merchcode,4)</f>
        <v>HOTELS AND ACCOMMODATION</v>
      </c>
    </row>
    <row r="330" spans="1:6" x14ac:dyDescent="0.35">
      <c r="A330" s="4" t="str">
        <f>+'[1]Report Download'!A347</f>
        <v>14/02/23</v>
      </c>
      <c r="B330" s="5" t="s">
        <v>17</v>
      </c>
      <c r="C330" s="5" t="str">
        <f>'[1]Report Download'!B347</f>
        <v>TRAINLINE</v>
      </c>
      <c r="D330" s="6">
        <f>+'[1]Report Download'!C347</f>
        <v>92.11</v>
      </c>
      <c r="E330" s="5" t="str">
        <f>'[1]Report Download'!E347</f>
        <v>PASSENGER RAILWAYS</v>
      </c>
      <c r="F330" t="str">
        <f>VLOOKUP('[1]Report Download'!D347,Merchcode,4)</f>
        <v>TRAVEL</v>
      </c>
    </row>
    <row r="331" spans="1:6" x14ac:dyDescent="0.35">
      <c r="A331" s="4" t="str">
        <f>+'[1]Report Download'!A348</f>
        <v>14/02/23</v>
      </c>
      <c r="B331" s="5" t="s">
        <v>17</v>
      </c>
      <c r="C331" s="5" t="str">
        <f>'[1]Report Download'!B348</f>
        <v>EXETER CITY COUNCIL</v>
      </c>
      <c r="D331" s="6">
        <f>+'[1]Report Download'!C348</f>
        <v>330.74</v>
      </c>
      <c r="E331" s="5" t="str">
        <f>'[1]Report Download'!E348</f>
        <v>GOVERNMENT SERVICES-NOT ELSEWHERE CLASSIFIED</v>
      </c>
      <c r="F331" t="str">
        <f>VLOOKUP('[1]Report Download'!D348,Merchcode,4)</f>
        <v>STATUTORY BODIES</v>
      </c>
    </row>
    <row r="332" spans="1:6" x14ac:dyDescent="0.35">
      <c r="A332" s="4" t="str">
        <f>+'[1]Report Download'!A349</f>
        <v>14/02/23</v>
      </c>
      <c r="B332" s="5" t="s">
        <v>17</v>
      </c>
      <c r="C332" s="5" t="str">
        <f>'[1]Report Download'!B349</f>
        <v>WILKO.COM</v>
      </c>
      <c r="D332" s="6">
        <f>+'[1]Report Download'!C349</f>
        <v>74.95</v>
      </c>
      <c r="E332" s="5" t="str">
        <f>'[1]Report Download'!E349</f>
        <v>MISCELLANEOUS GENERAL MERCHANDISE</v>
      </c>
      <c r="F332" t="str">
        <f>VLOOKUP('[1]Report Download'!D349,Merchcode,4)</f>
        <v>GENERAL RETAIL AND WHOLESALE</v>
      </c>
    </row>
    <row r="333" spans="1:6" x14ac:dyDescent="0.35">
      <c r="A333" s="4" t="str">
        <f>+'[1]Report Download'!A350</f>
        <v>15/02/23</v>
      </c>
      <c r="B333" s="5" t="s">
        <v>17</v>
      </c>
      <c r="C333" s="5" t="str">
        <f>'[1]Report Download'!B350</f>
        <v>WWW.AUSTENSAPARTMENTS.</v>
      </c>
      <c r="D333" s="6">
        <f>+'[1]Report Download'!C350</f>
        <v>1533</v>
      </c>
      <c r="E333" s="5" t="str">
        <f>'[1]Report Download'!E350</f>
        <v>LODGING-HOTELS,MOTELS,RESORTS-NOT CLASSIFIED</v>
      </c>
      <c r="F333" t="str">
        <f>VLOOKUP('[1]Report Download'!D350,Merchcode,4)</f>
        <v>HOTELS AND ACCOMMODATION</v>
      </c>
    </row>
    <row r="334" spans="1:6" x14ac:dyDescent="0.35">
      <c r="A334" s="4" t="str">
        <f>+'[1]Report Download'!A351</f>
        <v>15/02/23</v>
      </c>
      <c r="B334" s="5" t="s">
        <v>17</v>
      </c>
      <c r="C334" s="5" t="str">
        <f>'[1]Report Download'!B351</f>
        <v>WWW.GWR.COM</v>
      </c>
      <c r="D334" s="6">
        <f>+'[1]Report Download'!C351</f>
        <v>14.9</v>
      </c>
      <c r="E334" s="5" t="str">
        <f>'[1]Report Download'!E351</f>
        <v>PASSENGER RAILWAYS</v>
      </c>
      <c r="F334" t="str">
        <f>VLOOKUP('[1]Report Download'!D351,Merchcode,4)</f>
        <v>TRAVEL</v>
      </c>
    </row>
    <row r="335" spans="1:6" x14ac:dyDescent="0.35">
      <c r="A335" s="4" t="str">
        <f>+'[1]Report Download'!A352</f>
        <v>15/02/23</v>
      </c>
      <c r="B335" s="5" t="s">
        <v>23</v>
      </c>
      <c r="C335" s="5" t="str">
        <f>'[1]Report Download'!B352</f>
        <v>HTTPS://WWW.PLYMOUTH.G</v>
      </c>
      <c r="D335" s="6">
        <f>+'[1]Report Download'!C352</f>
        <v>22</v>
      </c>
      <c r="E335" s="5" t="str">
        <f>'[1]Report Download'!E352</f>
        <v>GOVERNMENT SERVICES-NOT ELSEWHERE CLASSIFIED</v>
      </c>
      <c r="F335" t="str">
        <f>VLOOKUP('[1]Report Download'!D352,Merchcode,4)</f>
        <v>STATUTORY BODIES</v>
      </c>
    </row>
    <row r="336" spans="1:6" x14ac:dyDescent="0.35">
      <c r="A336" s="4" t="str">
        <f>+'[1]Report Download'!A353</f>
        <v>15/02/23</v>
      </c>
      <c r="B336" s="5" t="s">
        <v>17</v>
      </c>
      <c r="C336" s="5" t="str">
        <f>'[1]Report Download'!B353</f>
        <v>FIND A WILL</v>
      </c>
      <c r="D336" s="6">
        <f>+'[1]Report Download'!C353</f>
        <v>1.5</v>
      </c>
      <c r="E336" s="5" t="str">
        <f>'[1]Report Download'!E353</f>
        <v>PROFESSIONAL SERVICES-NOT ELSEWHERE CLASSIFIED</v>
      </c>
      <c r="F336" t="str">
        <f>VLOOKUP('[1]Report Download'!D353,Merchcode,4)</f>
        <v>PROFESSIONAL SERVICES</v>
      </c>
    </row>
    <row r="337" spans="1:6" x14ac:dyDescent="0.35">
      <c r="A337" s="4" t="str">
        <f>+'[1]Report Download'!A354</f>
        <v>15/02/23</v>
      </c>
      <c r="B337" s="5" t="s">
        <v>17</v>
      </c>
      <c r="C337" s="5" t="str">
        <f>'[1]Report Download'!B354</f>
        <v>HTTPS://WWW.PLYMOUTH.G</v>
      </c>
      <c r="D337" s="6">
        <f>+'[1]Report Download'!C354</f>
        <v>22</v>
      </c>
      <c r="E337" s="5" t="str">
        <f>'[1]Report Download'!E354</f>
        <v>GOVERNMENT SERVICES-NOT ELSEWHERE CLASSIFIED</v>
      </c>
      <c r="F337" t="str">
        <f>VLOOKUP('[1]Report Download'!D354,Merchcode,4)</f>
        <v>STATUTORY BODIES</v>
      </c>
    </row>
    <row r="338" spans="1:6" x14ac:dyDescent="0.35">
      <c r="A338" s="4" t="str">
        <f>+'[1]Report Download'!A357</f>
        <v>16/02/23</v>
      </c>
      <c r="B338" s="5" t="s">
        <v>31</v>
      </c>
      <c r="C338" s="5" t="str">
        <f>'[1]Report Download'!B357</f>
        <v>HOTEL AT BOOKING.COM</v>
      </c>
      <c r="D338" s="6">
        <f>+'[1]Report Download'!C357</f>
        <v>692.3</v>
      </c>
      <c r="E338" s="5" t="str">
        <f>'[1]Report Download'!E357</f>
        <v>LODGING-HOTELS,MOTELS,RESORTS-NOT CLASSIFIED</v>
      </c>
      <c r="F338" t="str">
        <f>VLOOKUP('[1]Report Download'!D357,Merchcode,4)</f>
        <v>HOTELS AND ACCOMMODATION</v>
      </c>
    </row>
    <row r="339" spans="1:6" x14ac:dyDescent="0.35">
      <c r="A339" s="4" t="str">
        <f>+'[1]Report Download'!A358</f>
        <v>16/02/23</v>
      </c>
      <c r="B339" s="5" t="s">
        <v>31</v>
      </c>
      <c r="C339" s="5" t="str">
        <f>'[1]Report Download'!B358</f>
        <v>WWW.JCTLTD.CO.UK</v>
      </c>
      <c r="D339" s="6">
        <f>+'[1]Report Download'!C358</f>
        <v>77.2</v>
      </c>
      <c r="E339" s="5" t="str">
        <f>'[1]Report Download'!E358</f>
        <v>BOOK STORES</v>
      </c>
      <c r="F339" t="str">
        <f>VLOOKUP('[1]Report Download'!D358,Merchcode,4)</f>
        <v>BOOKS AND PERIODICALS</v>
      </c>
    </row>
    <row r="340" spans="1:6" x14ac:dyDescent="0.35">
      <c r="A340" s="4" t="str">
        <f>+'[1]Report Download'!A359</f>
        <v>16/02/23</v>
      </c>
      <c r="B340" s="5" t="s">
        <v>17</v>
      </c>
      <c r="C340" s="5" t="str">
        <f>'[1]Report Download'!B359</f>
        <v>WWW.JCTLTD.CO.UK</v>
      </c>
      <c r="D340" s="6">
        <f>+'[1]Report Download'!C359</f>
        <v>206.8</v>
      </c>
      <c r="E340" s="5" t="str">
        <f>'[1]Report Download'!E359</f>
        <v>BOOK STORES</v>
      </c>
      <c r="F340" t="str">
        <f>VLOOKUP('[1]Report Download'!D359,Merchcode,4)</f>
        <v>BOOKS AND PERIODICALS</v>
      </c>
    </row>
    <row r="341" spans="1:6" x14ac:dyDescent="0.35">
      <c r="A341" s="4" t="str">
        <f>+'[1]Report Download'!A360</f>
        <v>16/02/23</v>
      </c>
      <c r="B341" s="5" t="s">
        <v>17</v>
      </c>
      <c r="C341" s="5" t="str">
        <f>'[1]Report Download'!B360</f>
        <v>TRAVELODGE</v>
      </c>
      <c r="D341" s="6">
        <f>+'[1]Report Download'!C360</f>
        <v>109.99</v>
      </c>
      <c r="E341" s="5" t="str">
        <f>'[1]Report Download'!E360</f>
        <v>TRAVELODGE</v>
      </c>
      <c r="F341" t="str">
        <f>VLOOKUP('[1]Report Download'!D360,Merchcode,4)</f>
        <v>HOTELS AND ACCOMMODATION</v>
      </c>
    </row>
    <row r="342" spans="1:6" x14ac:dyDescent="0.35">
      <c r="A342" s="4" t="str">
        <f>+'[1]Report Download'!A361</f>
        <v>16/02/23</v>
      </c>
      <c r="B342" s="5" t="s">
        <v>31</v>
      </c>
      <c r="C342" s="5" t="str">
        <f>'[1]Report Download'!B361</f>
        <v>H M HENNES MAURITZ U</v>
      </c>
      <c r="D342" s="6">
        <f>+'[1]Report Download'!C361</f>
        <v>40.42</v>
      </c>
      <c r="E342" s="5" t="str">
        <f>'[1]Report Download'!E361</f>
        <v>FAMILY CLOTHING STORES</v>
      </c>
      <c r="F342" t="str">
        <f>VLOOKUP('[1]Report Download'!D361,Merchcode,4)</f>
        <v>GENERAL RETAIL AND WHOLESALE</v>
      </c>
    </row>
    <row r="343" spans="1:6" x14ac:dyDescent="0.35">
      <c r="A343" s="4" t="str">
        <f>+'[1]Report Download'!A362</f>
        <v>16/02/23</v>
      </c>
      <c r="B343" s="5" t="s">
        <v>32</v>
      </c>
      <c r="C343" s="5" t="str">
        <f>'[1]Report Download'!B362</f>
        <v>WWW.JCTLTD.CO.UK</v>
      </c>
      <c r="D343" s="6">
        <f>+'[1]Report Download'!C362</f>
        <v>182.8</v>
      </c>
      <c r="E343" s="5" t="str">
        <f>'[1]Report Download'!E362</f>
        <v>BOOK STORES</v>
      </c>
      <c r="F343" t="str">
        <f>VLOOKUP('[1]Report Download'!D362,Merchcode,4)</f>
        <v>BOOKS AND PERIODICALS</v>
      </c>
    </row>
    <row r="344" spans="1:6" x14ac:dyDescent="0.35">
      <c r="A344" s="4" t="str">
        <f>+'[1]Report Download'!A363</f>
        <v>16/02/23</v>
      </c>
      <c r="B344" t="s">
        <v>17</v>
      </c>
      <c r="C344" s="5" t="str">
        <f>'[1]Report Download'!B363</f>
        <v>PAYPAL  GBFOAMHIGHW</v>
      </c>
      <c r="D344" s="6">
        <f>+'[1]Report Download'!C363</f>
        <v>75.59</v>
      </c>
      <c r="E344" s="5" t="str">
        <f>'[1]Report Download'!E363</f>
        <v>EQUIP, FURNITURE, HOME FURNSHNGS STRS (EXCPT APPL)</v>
      </c>
      <c r="F344" t="str">
        <f>VLOOKUP('[1]Report Download'!D363,Merchcode,4)</f>
        <v>GENERAL RETAIL AND WHOLESALE</v>
      </c>
    </row>
    <row r="345" spans="1:6" x14ac:dyDescent="0.35">
      <c r="A345" s="4" t="str">
        <f>+'[1]Report Download'!A364</f>
        <v>16/02/23</v>
      </c>
      <c r="B345" s="5" t="s">
        <v>17</v>
      </c>
      <c r="C345" s="5" t="str">
        <f>'[1]Report Download'!B364</f>
        <v>WWW.ARGOS.CO.UK</v>
      </c>
      <c r="D345" s="6">
        <f>+'[1]Report Download'!C364</f>
        <v>37.950000000000003</v>
      </c>
      <c r="E345" s="5" t="str">
        <f>'[1]Report Download'!E364</f>
        <v>DEPARTMENT STORES</v>
      </c>
      <c r="F345" t="str">
        <f>VLOOKUP('[1]Report Download'!D364,Merchcode,4)</f>
        <v>GENERAL RETAIL AND WHOLESALE</v>
      </c>
    </row>
    <row r="346" spans="1:6" x14ac:dyDescent="0.35">
      <c r="A346" s="4" t="str">
        <f>+'[1]Report Download'!A365</f>
        <v>15/02/23</v>
      </c>
      <c r="B346" t="s">
        <v>17</v>
      </c>
      <c r="C346" s="5" t="str">
        <f>'[1]Report Download'!B365</f>
        <v>RENAISSANCE LONDON HEA</v>
      </c>
      <c r="D346" s="6">
        <f>+'[1]Report Download'!C365</f>
        <v>107</v>
      </c>
      <c r="E346" s="5" t="str">
        <f>'[1]Report Download'!E365</f>
        <v>LODGING-HOTELS,MOTELS,RESORTS-NOT CLASSIFIED</v>
      </c>
      <c r="F346" t="str">
        <f>VLOOKUP('[1]Report Download'!D365,Merchcode,4)</f>
        <v>HOTELS AND ACCOMMODATION</v>
      </c>
    </row>
    <row r="347" spans="1:6" x14ac:dyDescent="0.35">
      <c r="A347" s="4" t="str">
        <f>+'[1]Report Download'!A366</f>
        <v>15/02/23</v>
      </c>
      <c r="B347" s="5" t="s">
        <v>17</v>
      </c>
      <c r="C347" s="5" t="str">
        <f>'[1]Report Download'!B366</f>
        <v>PREMIER INN</v>
      </c>
      <c r="D347" s="6">
        <f>+'[1]Report Download'!C366</f>
        <v>82.24</v>
      </c>
      <c r="E347" s="5" t="str">
        <f>'[1]Report Download'!E366</f>
        <v>PREMIER INN</v>
      </c>
      <c r="F347" t="str">
        <f>VLOOKUP('[1]Report Download'!D366,Merchcode,4)</f>
        <v>HOTELS AND ACCOMMODATION</v>
      </c>
    </row>
    <row r="348" spans="1:6" x14ac:dyDescent="0.35">
      <c r="A348" s="4" t="str">
        <f>+'[1]Report Download'!A367</f>
        <v>13/02/23</v>
      </c>
      <c r="B348" s="5" t="s">
        <v>17</v>
      </c>
      <c r="C348" s="5" t="str">
        <f>'[1]Report Download'!B367</f>
        <v>PREMIER INN</v>
      </c>
      <c r="D348" s="6">
        <f>+'[1]Report Download'!C367</f>
        <v>77</v>
      </c>
      <c r="E348" s="5" t="str">
        <f>'[1]Report Download'!E367</f>
        <v>PREMIER INN</v>
      </c>
      <c r="F348" t="str">
        <f>VLOOKUP('[1]Report Download'!D367,Merchcode,4)</f>
        <v>HOTELS AND ACCOMMODATION</v>
      </c>
    </row>
    <row r="349" spans="1:6" x14ac:dyDescent="0.35">
      <c r="A349" s="4" t="str">
        <f>+'[1]Report Download'!A368</f>
        <v>13/02/23</v>
      </c>
      <c r="B349" s="5" t="s">
        <v>10</v>
      </c>
      <c r="C349" s="5" t="str">
        <f>'[1]Report Download'!B368</f>
        <v>PREMIER INN</v>
      </c>
      <c r="D349" s="6">
        <f>+'[1]Report Download'!C368</f>
        <v>66</v>
      </c>
      <c r="E349" s="5" t="str">
        <f>'[1]Report Download'!E368</f>
        <v>PREMIER INN</v>
      </c>
      <c r="F349" t="str">
        <f>VLOOKUP('[1]Report Download'!D368,Merchcode,4)</f>
        <v>HOTELS AND ACCOMMODATION</v>
      </c>
    </row>
    <row r="350" spans="1:6" x14ac:dyDescent="0.35">
      <c r="A350" s="4" t="str">
        <f>+'[1]Report Download'!A369</f>
        <v>20/02/23</v>
      </c>
      <c r="B350" t="s">
        <v>9</v>
      </c>
      <c r="C350" s="5" t="str">
        <f>'[1]Report Download'!B369</f>
        <v>TORBAY COUNCIL - WEB</v>
      </c>
      <c r="D350" s="6">
        <f>+'[1]Report Download'!C369</f>
        <v>11</v>
      </c>
      <c r="E350" s="5" t="str">
        <f>'[1]Report Download'!E369</f>
        <v>GOVERNMENT SERVICES-NOT ELSEWHERE CLASSIFIED</v>
      </c>
      <c r="F350" t="str">
        <f>VLOOKUP('[1]Report Download'!D369,Merchcode,4)</f>
        <v>STATUTORY BODIES</v>
      </c>
    </row>
    <row r="351" spans="1:6" x14ac:dyDescent="0.35">
      <c r="A351" s="4" t="str">
        <f>+'[1]Report Download'!A370</f>
        <v>20/02/23</v>
      </c>
      <c r="B351" s="5" t="s">
        <v>32</v>
      </c>
      <c r="C351" s="5" t="str">
        <f>'[1]Report Download'!B370</f>
        <v>ABTOR LTD</v>
      </c>
      <c r="D351" s="6">
        <f>+'[1]Report Download'!C370</f>
        <v>104</v>
      </c>
      <c r="E351" s="5" t="str">
        <f>'[1]Report Download'!E370</f>
        <v>EQUIP, FURNITURE, HOME FURNSHNGS STRS (EXCPT APPL)</v>
      </c>
      <c r="F351" t="str">
        <f>VLOOKUP('[1]Report Download'!D370,Merchcode,4)</f>
        <v>GENERAL RETAIL AND WHOLESALE</v>
      </c>
    </row>
    <row r="352" spans="1:6" x14ac:dyDescent="0.35">
      <c r="A352" s="4" t="str">
        <f>+'[1]Report Download'!A372</f>
        <v>20/02/23</v>
      </c>
      <c r="B352" s="5" t="s">
        <v>17</v>
      </c>
      <c r="C352" s="5" t="str">
        <f>'[1]Report Download'!B372</f>
        <v>HM PASSPORT OFFICE</v>
      </c>
      <c r="D352" s="6">
        <f>+'[1]Report Download'!C372</f>
        <v>53.5</v>
      </c>
      <c r="E352" s="5" t="str">
        <f>'[1]Report Download'!E372</f>
        <v>GOVERNMENT SERVICES-NOT ELSEWHERE CLASSIFIED</v>
      </c>
      <c r="F352" t="str">
        <f>VLOOKUP('[1]Report Download'!D372,Merchcode,4)</f>
        <v>STATUTORY BODIES</v>
      </c>
    </row>
    <row r="353" spans="1:6" x14ac:dyDescent="0.35">
      <c r="A353" s="4" t="str">
        <f>+'[1]Report Download'!A373</f>
        <v>20/02/23</v>
      </c>
      <c r="B353" t="s">
        <v>27</v>
      </c>
      <c r="C353" s="5" t="str">
        <f>'[1]Report Download'!B373</f>
        <v>TRAINLINE</v>
      </c>
      <c r="D353" s="6">
        <f>+'[1]Report Download'!C373</f>
        <v>115.85</v>
      </c>
      <c r="E353" s="5" t="str">
        <f>'[1]Report Download'!E373</f>
        <v>PASSENGER RAILWAYS</v>
      </c>
      <c r="F353" t="str">
        <f>VLOOKUP('[1]Report Download'!D373,Merchcode,4)</f>
        <v>TRAVEL</v>
      </c>
    </row>
    <row r="354" spans="1:6" x14ac:dyDescent="0.35">
      <c r="A354" s="4" t="str">
        <f>+'[1]Report Download'!A374</f>
        <v>20/02/23</v>
      </c>
      <c r="B354" s="5" t="s">
        <v>33</v>
      </c>
      <c r="C354" s="5" t="str">
        <f>'[1]Report Download'!B374</f>
        <v>CBA QUEST</v>
      </c>
      <c r="D354" s="6">
        <f>+'[1]Report Download'!C374</f>
        <v>654.72</v>
      </c>
      <c r="E354" s="5" t="str">
        <f>'[1]Report Download'!E374</f>
        <v>COMPUTER SOFTWARE STORES</v>
      </c>
      <c r="F354" t="str">
        <f>VLOOKUP('[1]Report Download'!D374,Merchcode,4)</f>
        <v>COMPUTER EQUIPMENT &amp; SERVICES</v>
      </c>
    </row>
    <row r="355" spans="1:6" x14ac:dyDescent="0.35">
      <c r="A355" s="4" t="str">
        <f>+'[1]Report Download'!A375</f>
        <v>20/02/23</v>
      </c>
      <c r="B355" s="5" t="s">
        <v>23</v>
      </c>
      <c r="C355" s="5" t="str">
        <f>'[1]Report Download'!B375</f>
        <v>TORBAY BUSINESS FORUM</v>
      </c>
      <c r="D355" s="6">
        <f>+'[1]Report Download'!C375</f>
        <v>27</v>
      </c>
      <c r="E355" s="5" t="str">
        <f>'[1]Report Download'!E375</f>
        <v>THEATRICAL PRODUCERS(EXCL MOTION PIX),TICKET AGNCY</v>
      </c>
      <c r="F355" t="str">
        <f>VLOOKUP('[1]Report Download'!D375,Merchcode,4)</f>
        <v>LEISURE ACTIVITIES</v>
      </c>
    </row>
    <row r="356" spans="1:6" x14ac:dyDescent="0.35">
      <c r="A356" s="4" t="str">
        <f>+'[1]Report Download'!A376</f>
        <v>20/02/23</v>
      </c>
      <c r="B356" s="5" t="s">
        <v>17</v>
      </c>
      <c r="C356" s="5" t="str">
        <f>'[1]Report Download'!B376</f>
        <v>FIND A WILL</v>
      </c>
      <c r="D356" s="6">
        <f>+'[1]Report Download'!C376</f>
        <v>3</v>
      </c>
      <c r="E356" s="5" t="str">
        <f>'[1]Report Download'!E376</f>
        <v>PROFESSIONAL SERVICES-NOT ELSEWHERE CLASSIFIED</v>
      </c>
      <c r="F356" t="str">
        <f>VLOOKUP('[1]Report Download'!D376,Merchcode,4)</f>
        <v>PROFESSIONAL SERVICES</v>
      </c>
    </row>
    <row r="357" spans="1:6" x14ac:dyDescent="0.35">
      <c r="A357" s="4" t="str">
        <f>+'[1]Report Download'!A377</f>
        <v>21/02/23</v>
      </c>
      <c r="B357" s="5" t="s">
        <v>9</v>
      </c>
      <c r="C357" s="5" t="str">
        <f>'[1]Report Download'!B377</f>
        <v>TRAINLINE</v>
      </c>
      <c r="D357" s="6">
        <f>+'[1]Report Download'!C377</f>
        <v>46</v>
      </c>
      <c r="E357" s="5" t="str">
        <f>'[1]Report Download'!E377</f>
        <v>PASSENGER RAILWAYS</v>
      </c>
      <c r="F357" t="str">
        <f>VLOOKUP('[1]Report Download'!D377,Merchcode,4)</f>
        <v>TRAVEL</v>
      </c>
    </row>
    <row r="358" spans="1:6" x14ac:dyDescent="0.35">
      <c r="A358" s="4" t="str">
        <f>+'[1]Report Download'!A378</f>
        <v>21/02/23</v>
      </c>
      <c r="B358" s="5" t="s">
        <v>9</v>
      </c>
      <c r="C358" s="5" t="str">
        <f>'[1]Report Download'!B378</f>
        <v>TRECARN HOTEL</v>
      </c>
      <c r="D358" s="6">
        <f>+'[1]Report Download'!C378</f>
        <v>543</v>
      </c>
      <c r="E358" s="5" t="str">
        <f>'[1]Report Download'!E378</f>
        <v>LODGING-HOTELS,MOTELS,RESORTS-NOT CLASSIFIED</v>
      </c>
      <c r="F358" t="str">
        <f>VLOOKUP('[1]Report Download'!D378,Merchcode,4)</f>
        <v>HOTELS AND ACCOMMODATION</v>
      </c>
    </row>
    <row r="359" spans="1:6" x14ac:dyDescent="0.35">
      <c r="A359" s="4" t="str">
        <f>+'[1]Report Download'!A379</f>
        <v>21/02/23</v>
      </c>
      <c r="B359" t="s">
        <v>9</v>
      </c>
      <c r="C359" s="5" t="str">
        <f>'[1]Report Download'!B379</f>
        <v>TRECARN HOTEL</v>
      </c>
      <c r="D359" s="6">
        <f>+'[1]Report Download'!C379</f>
        <v>543</v>
      </c>
      <c r="E359" s="5" t="str">
        <f>'[1]Report Download'!E379</f>
        <v>LODGING-HOTELS,MOTELS,RESORTS-NOT CLASSIFIED</v>
      </c>
      <c r="F359" t="str">
        <f>VLOOKUP('[1]Report Download'!D379,Merchcode,4)</f>
        <v>HOTELS AND ACCOMMODATION</v>
      </c>
    </row>
    <row r="360" spans="1:6" x14ac:dyDescent="0.35">
      <c r="A360" s="4" t="str">
        <f>+'[1]Report Download'!A380</f>
        <v>21/02/23</v>
      </c>
      <c r="B360" s="5" t="s">
        <v>17</v>
      </c>
      <c r="C360" s="5" t="str">
        <f>'[1]Report Download'!B380</f>
        <v>TRAINLINE.COM</v>
      </c>
      <c r="D360" s="6">
        <f>+'[1]Report Download'!C380</f>
        <v>113.66</v>
      </c>
      <c r="E360" s="5" t="str">
        <f>'[1]Report Download'!E380</f>
        <v>PASSENGER RAILWAYS</v>
      </c>
      <c r="F360" t="str">
        <f>VLOOKUP('[1]Report Download'!D380,Merchcode,4)</f>
        <v>TRAVEL</v>
      </c>
    </row>
    <row r="361" spans="1:6" x14ac:dyDescent="0.35">
      <c r="A361" s="4" t="str">
        <f>+'[1]Report Download'!A381</f>
        <v>22/02/23</v>
      </c>
      <c r="B361" s="5" t="s">
        <v>25</v>
      </c>
      <c r="C361" s="5" t="str">
        <f>'[1]Report Download'!B381</f>
        <v>TRAVELODGE</v>
      </c>
      <c r="D361" s="6">
        <f>+'[1]Report Download'!C381</f>
        <v>144.96</v>
      </c>
      <c r="E361" s="5" t="str">
        <f>'[1]Report Download'!E381</f>
        <v>TRAVELODGE</v>
      </c>
      <c r="F361" t="str">
        <f>VLOOKUP('[1]Report Download'!D381,Merchcode,4)</f>
        <v>HOTELS AND ACCOMMODATION</v>
      </c>
    </row>
    <row r="362" spans="1:6" x14ac:dyDescent="0.35">
      <c r="A362" s="4" t="str">
        <f>+'[1]Report Download'!A382</f>
        <v>22/02/23</v>
      </c>
      <c r="B362" s="5" t="s">
        <v>17</v>
      </c>
      <c r="C362" s="5" t="str">
        <f>'[1]Report Download'!B382</f>
        <v>UDEMY</v>
      </c>
      <c r="D362" s="6">
        <f>+'[1]Report Download'!C382</f>
        <v>74.95</v>
      </c>
      <c r="E362" s="5" t="str">
        <f>'[1]Report Download'!E382</f>
        <v>COMP PROGRAMING,DATA PRCSNG,INTGRTD SYS DSGN SRVS</v>
      </c>
      <c r="F362" t="str">
        <f>VLOOKUP('[1]Report Download'!D382,Merchcode,4)</f>
        <v>COMPUTER EQUIPMENT &amp; SERVICES</v>
      </c>
    </row>
    <row r="363" spans="1:6" x14ac:dyDescent="0.35">
      <c r="A363" s="4" t="str">
        <f>+'[1]Report Download'!A383</f>
        <v>22/02/23</v>
      </c>
      <c r="B363" s="5" t="s">
        <v>9</v>
      </c>
      <c r="C363" s="5" t="str">
        <f>'[1]Report Download'!B383</f>
        <v>RAILCARD.CO.UK</v>
      </c>
      <c r="D363" s="6">
        <f>+'[1]Report Download'!C383</f>
        <v>70</v>
      </c>
      <c r="E363" s="5" t="str">
        <f>'[1]Report Download'!E383</f>
        <v>PASSENGER RAILWAYS</v>
      </c>
      <c r="F363" t="str">
        <f>VLOOKUP('[1]Report Download'!D383,Merchcode,4)</f>
        <v>TRAVEL</v>
      </c>
    </row>
    <row r="364" spans="1:6" x14ac:dyDescent="0.35">
      <c r="A364" s="4" t="str">
        <f>+'[1]Report Download'!A384</f>
        <v>22/02/23</v>
      </c>
      <c r="B364" s="5" t="s">
        <v>17</v>
      </c>
      <c r="C364" s="5" t="str">
        <f>'[1]Report Download'!B384</f>
        <v>TORBAY COURT HOTEL</v>
      </c>
      <c r="D364" s="6">
        <f>+'[1]Report Download'!C384</f>
        <v>439.5</v>
      </c>
      <c r="E364" s="5" t="str">
        <f>'[1]Report Download'!E384</f>
        <v>LODGING-HOTELS,MOTELS,RESORTS-NOT CLASSIFIED</v>
      </c>
      <c r="F364" t="str">
        <f>VLOOKUP('[1]Report Download'!D384,Merchcode,4)</f>
        <v>HOTELS AND ACCOMMODATION</v>
      </c>
    </row>
    <row r="365" spans="1:6" x14ac:dyDescent="0.35">
      <c r="A365" s="4" t="str">
        <f>+'[1]Report Download'!A385</f>
        <v>21/02/23</v>
      </c>
      <c r="B365" s="5" t="s">
        <v>17</v>
      </c>
      <c r="C365" s="5" t="str">
        <f>'[1]Report Download'!B385</f>
        <v>PREMIER INN</v>
      </c>
      <c r="D365" s="6">
        <f>+'[1]Report Download'!C385</f>
        <v>79</v>
      </c>
      <c r="E365" s="5" t="str">
        <f>'[1]Report Download'!E385</f>
        <v>PREMIER INN</v>
      </c>
      <c r="F365" t="str">
        <f>VLOOKUP('[1]Report Download'!D385,Merchcode,4)</f>
        <v>HOTELS AND ACCOMMODATION</v>
      </c>
    </row>
    <row r="366" spans="1:6" x14ac:dyDescent="0.35">
      <c r="A366" s="4" t="str">
        <f>+'[1]Report Download'!A386</f>
        <v>21/02/23</v>
      </c>
      <c r="B366" s="5" t="s">
        <v>17</v>
      </c>
      <c r="C366" s="5" t="str">
        <f>'[1]Report Download'!B386</f>
        <v>PREMIER INN</v>
      </c>
      <c r="D366" s="6">
        <f>+'[1]Report Download'!C386</f>
        <v>119</v>
      </c>
      <c r="E366" s="5" t="str">
        <f>'[1]Report Download'!E386</f>
        <v>PREMIER INN</v>
      </c>
      <c r="F366" t="str">
        <f>VLOOKUP('[1]Report Download'!D386,Merchcode,4)</f>
        <v>HOTELS AND ACCOMMODATION</v>
      </c>
    </row>
    <row r="367" spans="1:6" x14ac:dyDescent="0.35">
      <c r="A367" s="4" t="str">
        <f>+'[1]Report Download'!A387</f>
        <v>23/02/23</v>
      </c>
      <c r="B367" s="5" t="s">
        <v>17</v>
      </c>
      <c r="C367" s="5" t="str">
        <f>'[1]Report Download'!B387</f>
        <v>H M HENNES MAURITZ U</v>
      </c>
      <c r="D367" s="6">
        <f>+'[1]Report Download'!C387</f>
        <v>37.57</v>
      </c>
      <c r="E367" s="5" t="str">
        <f>'[1]Report Download'!E387</f>
        <v>FAMILY CLOTHING STORES</v>
      </c>
      <c r="F367" t="str">
        <f>VLOOKUP('[1]Report Download'!D387,Merchcode,4)</f>
        <v>GENERAL RETAIL AND WHOLESALE</v>
      </c>
    </row>
    <row r="368" spans="1:6" x14ac:dyDescent="0.35">
      <c r="A368" s="4" t="str">
        <f>+'[1]Report Download'!A388</f>
        <v>23/02/23</v>
      </c>
      <c r="B368" s="5" t="s">
        <v>17</v>
      </c>
      <c r="C368" s="5" t="str">
        <f>'[1]Report Download'!B388</f>
        <v>HM PASSPORT OFFICE</v>
      </c>
      <c r="D368" s="6">
        <f>+'[1]Report Download'!C388</f>
        <v>82.5</v>
      </c>
      <c r="E368" s="5" t="str">
        <f>'[1]Report Download'!E388</f>
        <v>GOVERNMENT SERVICES-NOT ELSEWHERE CLASSIFIED</v>
      </c>
      <c r="F368" t="str">
        <f>VLOOKUP('[1]Report Download'!D388,Merchcode,4)</f>
        <v>STATUTORY BODIES</v>
      </c>
    </row>
    <row r="369" spans="1:6" x14ac:dyDescent="0.35">
      <c r="A369" s="4" t="str">
        <f>+'[1]Report Download'!A389</f>
        <v>24/02/23</v>
      </c>
      <c r="B369" s="5" t="s">
        <v>10</v>
      </c>
      <c r="C369" s="5" t="str">
        <f>'[1]Report Download'!B389</f>
        <v>ATLANTIS HOTEL</v>
      </c>
      <c r="D369" s="6">
        <f>+'[1]Report Download'!C389</f>
        <v>350</v>
      </c>
      <c r="E369" s="5" t="str">
        <f>'[1]Report Download'!E389</f>
        <v>LODGING-HOTELS,MOTELS,RESORTS-NOT CLASSIFIED</v>
      </c>
      <c r="F369" t="str">
        <f>VLOOKUP('[1]Report Download'!D389,Merchcode,4)</f>
        <v>HOTELS AND ACCOMMODATION</v>
      </c>
    </row>
    <row r="370" spans="1:6" x14ac:dyDescent="0.35">
      <c r="A370" s="4" t="str">
        <f>+'[1]Report Download'!A390</f>
        <v>24/02/23</v>
      </c>
      <c r="B370" s="5" t="s">
        <v>10</v>
      </c>
      <c r="C370" s="5" t="str">
        <f>'[1]Report Download'!B390</f>
        <v>CHARTERED INSTITUTE OF</v>
      </c>
      <c r="D370" s="6">
        <f>+'[1]Report Download'!C390</f>
        <v>340</v>
      </c>
      <c r="E370" s="5" t="str">
        <f>'[1]Report Download'!E390</f>
        <v>ORGANIZATIONS, CHARITABLE AND SOCIAL SERVICES</v>
      </c>
      <c r="F370" t="str">
        <f>VLOOKUP('[1]Report Download'!D390,Merchcode,4)</f>
        <v>CLUBS/ASSOCIATIONS/ORGANISATIONS</v>
      </c>
    </row>
    <row r="371" spans="1:6" x14ac:dyDescent="0.35">
      <c r="A371" s="4" t="str">
        <f>+'[1]Report Download'!A391</f>
        <v>24/02/23</v>
      </c>
      <c r="B371" s="5" t="s">
        <v>10</v>
      </c>
      <c r="C371" s="5" t="str">
        <f>'[1]Report Download'!B391</f>
        <v>MIDLAND INDUSTRIAL</v>
      </c>
      <c r="D371" s="6">
        <f>+'[1]Report Download'!C391</f>
        <v>129.6</v>
      </c>
      <c r="E371" s="5" t="str">
        <f>'[1]Report Download'!E391</f>
        <v>ARCHITECTURAL, ENGINEERING, AND SURVEYING SERVICES</v>
      </c>
      <c r="F371" t="str">
        <f>VLOOKUP('[1]Report Download'!D391,Merchcode,4)</f>
        <v>PROFESSIONAL SERVICES</v>
      </c>
    </row>
    <row r="372" spans="1:6" x14ac:dyDescent="0.35">
      <c r="A372" s="4" t="str">
        <f>+'[1]Report Download'!A392</f>
        <v>24/02/23</v>
      </c>
      <c r="B372" s="5" t="s">
        <v>17</v>
      </c>
      <c r="C372" s="5" t="str">
        <f>'[1]Report Download'!B392</f>
        <v>TORBAY COUNCIL - WEB</v>
      </c>
      <c r="D372" s="6">
        <f>+'[1]Report Download'!C392</f>
        <v>-11</v>
      </c>
      <c r="E372" s="5" t="str">
        <f>'[1]Report Download'!E392</f>
        <v>GOVERNMENT SERVICES-NOT ELSEWHERE CLASSIFIED</v>
      </c>
      <c r="F372" t="str">
        <f>VLOOKUP('[1]Report Download'!D392,Merchcode,4)</f>
        <v>STATUTORY BODIES</v>
      </c>
    </row>
    <row r="373" spans="1:6" x14ac:dyDescent="0.35">
      <c r="A373" s="4" t="str">
        <f>+'[1]Report Download'!A393</f>
        <v>27/02/23</v>
      </c>
      <c r="B373" s="5" t="s">
        <v>9</v>
      </c>
      <c r="C373" s="5" t="str">
        <f>'[1]Report Download'!B393</f>
        <v>HOTEL AT BOOKING.COM</v>
      </c>
      <c r="D373" s="6">
        <f>+'[1]Report Download'!C393</f>
        <v>112.5</v>
      </c>
      <c r="E373" s="5" t="str">
        <f>'[1]Report Download'!E393</f>
        <v>LODGING-HOTELS,MOTELS,RESORTS-NOT CLASSIFIED</v>
      </c>
      <c r="F373" t="str">
        <f>VLOOKUP('[1]Report Download'!D393,Merchcode,4)</f>
        <v>HOTELS AND ACCOMMODATION</v>
      </c>
    </row>
    <row r="374" spans="1:6" x14ac:dyDescent="0.35">
      <c r="A374" s="4" t="str">
        <f>+'[1]Report Download'!A396</f>
        <v>27/02/23</v>
      </c>
      <c r="B374" s="5" t="s">
        <v>10</v>
      </c>
      <c r="C374" s="5" t="str">
        <f>'[1]Report Download'!B396</f>
        <v>SUMUP   CROWN LODGE GU</v>
      </c>
      <c r="D374" s="6">
        <f>+'[1]Report Download'!C396</f>
        <v>1330</v>
      </c>
      <c r="E374" s="5" t="str">
        <f>'[1]Report Download'!E396</f>
        <v>LODGING-HOTELS,MOTELS,RESORTS-NOT CLASSIFIED</v>
      </c>
      <c r="F374" t="str">
        <f>VLOOKUP('[1]Report Download'!D396,Merchcode,4)</f>
        <v>HOTELS AND ACCOMMODATION</v>
      </c>
    </row>
    <row r="375" spans="1:6" x14ac:dyDescent="0.35">
      <c r="A375" s="4" t="str">
        <f>+'[1]Report Download'!A397</f>
        <v>27/02/23</v>
      </c>
      <c r="B375" s="5" t="s">
        <v>10</v>
      </c>
      <c r="C375" s="5" t="str">
        <f>'[1]Report Download'!B397</f>
        <v>WWW.WAVERLEYGH.CO.UK</v>
      </c>
      <c r="D375" s="6">
        <f>+'[1]Report Download'!C397</f>
        <v>160</v>
      </c>
      <c r="E375" s="5" t="str">
        <f>'[1]Report Download'!E397</f>
        <v>LODGING-HOTELS,MOTELS,RESORTS-NOT CLASSIFIED</v>
      </c>
      <c r="F375" t="str">
        <f>VLOOKUP('[1]Report Download'!D397,Merchcode,4)</f>
        <v>HOTELS AND ACCOMMODATION</v>
      </c>
    </row>
    <row r="376" spans="1:6" x14ac:dyDescent="0.35">
      <c r="A376" s="4" t="str">
        <f>+'[1]Report Download'!A398</f>
        <v>27/02/23</v>
      </c>
      <c r="B376" s="5" t="s">
        <v>9</v>
      </c>
      <c r="C376" s="5" t="str">
        <f>'[1]Report Download'!B398</f>
        <v>HARBOUR VIEW BRIXHAM</v>
      </c>
      <c r="D376" s="6">
        <f>+'[1]Report Download'!C398</f>
        <v>320</v>
      </c>
      <c r="E376" s="5" t="str">
        <f>'[1]Report Download'!E398</f>
        <v>LODGING-HOTELS,MOTELS,RESORTS-NOT CLASSIFIED</v>
      </c>
      <c r="F376" t="str">
        <f>VLOOKUP('[1]Report Download'!D398,Merchcode,4)</f>
        <v>HOTELS AND ACCOMMODATION</v>
      </c>
    </row>
    <row r="377" spans="1:6" x14ac:dyDescent="0.35">
      <c r="A377" s="4" t="str">
        <f>+'[1]Report Download'!A399</f>
        <v>27/02/23</v>
      </c>
      <c r="B377" t="s">
        <v>17</v>
      </c>
      <c r="C377" s="5" t="str">
        <f>'[1]Report Download'!B399</f>
        <v>TRECARN HOTEL</v>
      </c>
      <c r="D377" s="6">
        <f>+'[1]Report Download'!C399</f>
        <v>550</v>
      </c>
      <c r="E377" s="5" t="str">
        <f>'[1]Report Download'!E399</f>
        <v>LODGING-HOTELS,MOTELS,RESORTS-NOT CLASSIFIED</v>
      </c>
      <c r="F377" t="str">
        <f>VLOOKUP('[1]Report Download'!D399,Merchcode,4)</f>
        <v>HOTELS AND ACCOMMODATION</v>
      </c>
    </row>
    <row r="378" spans="1:6" x14ac:dyDescent="0.35">
      <c r="A378" s="4" t="str">
        <f>+'[1]Report Download'!A400</f>
        <v>28/02/23</v>
      </c>
      <c r="B378" s="5" t="s">
        <v>17</v>
      </c>
      <c r="C378" s="5" t="str">
        <f>'[1]Report Download'!B400</f>
        <v>TRAVELODGE</v>
      </c>
      <c r="D378" s="6">
        <f>+'[1]Report Download'!C400</f>
        <v>151.97</v>
      </c>
      <c r="E378" s="5" t="str">
        <f>'[1]Report Download'!E400</f>
        <v>TRAVELODGE</v>
      </c>
      <c r="F378" t="str">
        <f>VLOOKUP('[1]Report Download'!D400,Merchcode,4)</f>
        <v>HOTELS AND ACCOMMODATION</v>
      </c>
    </row>
    <row r="379" spans="1:6" x14ac:dyDescent="0.35">
      <c r="A379" s="4" t="str">
        <f>+'[1]Report Download'!A401</f>
        <v>28/02/23</v>
      </c>
      <c r="B379" s="5" t="s">
        <v>17</v>
      </c>
      <c r="C379" s="5" t="str">
        <f>'[1]Report Download'!B401</f>
        <v>CURRYS ONLINE</v>
      </c>
      <c r="D379" s="6">
        <f>+'[1]Report Download'!C401</f>
        <v>329</v>
      </c>
      <c r="E379" s="5" t="str">
        <f>'[1]Report Download'!E401</f>
        <v>ELECTRONIC SALES</v>
      </c>
      <c r="F379" t="str">
        <f>VLOOKUP('[1]Report Download'!D401,Merchcode,4)</f>
        <v>GENERAL RETAIL AND WHOLESALE</v>
      </c>
    </row>
    <row r="380" spans="1:6" x14ac:dyDescent="0.35">
      <c r="A380" s="4" t="str">
        <f>+'[1]Report Download'!A402</f>
        <v>28/02/23</v>
      </c>
      <c r="B380" s="5" t="s">
        <v>10</v>
      </c>
      <c r="C380" s="5" t="str">
        <f>'[1]Report Download'!B402</f>
        <v>HOTEL AT BOOKING.COM</v>
      </c>
      <c r="D380" s="6">
        <f>+'[1]Report Download'!C402</f>
        <v>434.91</v>
      </c>
      <c r="E380" s="5" t="str">
        <f>'[1]Report Download'!E402</f>
        <v>LODGING-HOTELS,MOTELS,RESORTS-NOT CLASSIFIED</v>
      </c>
      <c r="F380" t="str">
        <f>VLOOKUP('[1]Report Download'!D402,Merchcode,4)</f>
        <v>HOTELS AND ACCOMMODATION</v>
      </c>
    </row>
    <row r="381" spans="1:6" x14ac:dyDescent="0.35">
      <c r="A381" s="4" t="str">
        <f>+'[1]Report Download'!A403</f>
        <v>28/02/23</v>
      </c>
      <c r="B381" s="5" t="s">
        <v>9</v>
      </c>
      <c r="C381" s="5" t="str">
        <f>'[1]Report Download'!B403</f>
        <v>TORBAY COUNCIL - WEB</v>
      </c>
      <c r="D381" s="6">
        <f>+'[1]Report Download'!C403</f>
        <v>11</v>
      </c>
      <c r="E381" s="5" t="str">
        <f>'[1]Report Download'!E403</f>
        <v>GOVERNMENT SERVICES-NOT ELSEWHERE CLASSIFIED</v>
      </c>
      <c r="F381" t="str">
        <f>VLOOKUP('[1]Report Download'!D403,Merchcode,4)</f>
        <v>STATUTORY BODIES</v>
      </c>
    </row>
    <row r="382" spans="1:6" x14ac:dyDescent="0.35">
      <c r="A382" s="4" t="str">
        <f>+'[1]Report Download'!A404</f>
        <v>28/02/23</v>
      </c>
      <c r="B382" s="5" t="s">
        <v>9</v>
      </c>
      <c r="C382" s="5" t="str">
        <f>'[1]Report Download'!B404</f>
        <v>RICHMOND HOTEL</v>
      </c>
      <c r="D382" s="6">
        <f>+'[1]Report Download'!C404</f>
        <v>1400</v>
      </c>
      <c r="E382" s="5" t="str">
        <f>'[1]Report Download'!E404</f>
        <v>LODGING-HOTELS,MOTELS,RESORTS-NOT CLASSIFIED</v>
      </c>
      <c r="F382" t="str">
        <f>VLOOKUP('[1]Report Download'!D404,Merchcode,4)</f>
        <v>HOTELS AND ACCOMMODATION</v>
      </c>
    </row>
    <row r="383" spans="1:6" x14ac:dyDescent="0.35">
      <c r="A383" s="4" t="str">
        <f>+'[1]Report Download'!A405</f>
        <v>28/02/23</v>
      </c>
      <c r="B383" s="5" t="s">
        <v>9</v>
      </c>
      <c r="C383" s="5" t="str">
        <f>'[1]Report Download'!B405</f>
        <v>RICHMOND HOTEL</v>
      </c>
      <c r="D383" s="6">
        <f>+'[1]Report Download'!C405</f>
        <v>700</v>
      </c>
      <c r="E383" s="5" t="str">
        <f>'[1]Report Download'!E405</f>
        <v>LODGING-HOTELS,MOTELS,RESORTS-NOT CLASSIFIED</v>
      </c>
      <c r="F383" t="str">
        <f>VLOOKUP('[1]Report Download'!D405,Merchcode,4)</f>
        <v>HOTELS AND ACCOMMODATION</v>
      </c>
    </row>
    <row r="384" spans="1:6" x14ac:dyDescent="0.35">
      <c r="A384" s="4" t="str">
        <f>+'[1]Report Download'!A407</f>
        <v>28/02/23</v>
      </c>
      <c r="B384" s="5" t="s">
        <v>17</v>
      </c>
      <c r="C384" s="5" t="str">
        <f>'[1]Report Download'!B407</f>
        <v>RICHMOND HOTEL</v>
      </c>
      <c r="D384" s="6">
        <f>+'[1]Report Download'!C407</f>
        <v>700</v>
      </c>
      <c r="E384" s="5" t="str">
        <f>'[1]Report Download'!E407</f>
        <v>LODGING-HOTELS,MOTELS,RESORTS-NOT CLASSIFIED</v>
      </c>
      <c r="F384" t="str">
        <f>VLOOKUP('[1]Report Download'!D407,Merchcode,4)</f>
        <v>HOTELS AND ACCOMMODATION</v>
      </c>
    </row>
    <row r="385" spans="1:6" x14ac:dyDescent="0.35">
      <c r="A385" s="4" t="str">
        <f>+'[1]Report Download'!A408</f>
        <v>28/02/23</v>
      </c>
      <c r="B385" s="5" t="s">
        <v>9</v>
      </c>
      <c r="C385" s="5" t="str">
        <f>'[1]Report Download'!B408</f>
        <v>SYKES COTTAGES</v>
      </c>
      <c r="D385" s="6">
        <f>+'[1]Report Download'!C408</f>
        <v>689</v>
      </c>
      <c r="E385" s="5" t="str">
        <f>'[1]Report Download'!E408</f>
        <v>LODGING-HOTELS,MOTELS,RESORTS-NOT CLASSIFIED</v>
      </c>
      <c r="F385" t="str">
        <f>VLOOKUP('[1]Report Download'!D408,Merchcode,4)</f>
        <v>HOTELS AND ACCOMMODATION</v>
      </c>
    </row>
    <row r="386" spans="1:6" x14ac:dyDescent="0.35">
      <c r="A386" s="4" t="str">
        <f>+'[1]Report Download'!A409</f>
        <v>28/02/23</v>
      </c>
      <c r="B386" s="5" t="s">
        <v>9</v>
      </c>
      <c r="C386" s="5" t="str">
        <f>'[1]Report Download'!B409</f>
        <v>TRAVELODGE</v>
      </c>
      <c r="D386" s="6">
        <f>+'[1]Report Download'!C409</f>
        <v>104.98</v>
      </c>
      <c r="E386" s="5" t="str">
        <f>'[1]Report Download'!E409</f>
        <v>TRAVELODGE</v>
      </c>
      <c r="F386" t="str">
        <f>VLOOKUP('[1]Report Download'!D409,Merchcode,4)</f>
        <v>HOTELS AND ACCOMMODATION</v>
      </c>
    </row>
    <row r="387" spans="1:6" x14ac:dyDescent="0.35">
      <c r="A387" s="4" t="str">
        <f>+'[1]Report Download'!A410</f>
        <v>28/02/23</v>
      </c>
      <c r="B387" t="s">
        <v>17</v>
      </c>
      <c r="C387" s="5" t="str">
        <f>'[1]Report Download'!B410</f>
        <v>TRAVELODGE</v>
      </c>
      <c r="D387" s="6">
        <f>+'[1]Report Download'!C410</f>
        <v>271.24</v>
      </c>
      <c r="E387" s="5" t="str">
        <f>'[1]Report Download'!E410</f>
        <v>TRAVELODGE</v>
      </c>
      <c r="F387" t="str">
        <f>VLOOKUP('[1]Report Download'!D410,Merchcode,4)</f>
        <v>HOTELS AND ACCOMMODATION</v>
      </c>
    </row>
    <row r="388" spans="1:6" x14ac:dyDescent="0.35">
      <c r="A388" s="4" t="str">
        <f>+'[1]Report Download'!A411</f>
        <v>27/02/23</v>
      </c>
      <c r="B388" s="5" t="s">
        <v>23</v>
      </c>
      <c r="C388" s="5" t="str">
        <f>'[1]Report Download'!B411</f>
        <v>PREMIER INN</v>
      </c>
      <c r="D388" s="6">
        <f>+'[1]Report Download'!C411</f>
        <v>66.3</v>
      </c>
      <c r="E388" s="5" t="str">
        <f>'[1]Report Download'!E411</f>
        <v>PREMIER INN</v>
      </c>
      <c r="F388" t="str">
        <f>VLOOKUP('[1]Report Download'!D411,Merchcode,4)</f>
        <v>HOTELS AND ACCOMMODATION</v>
      </c>
    </row>
    <row r="389" spans="1:6" x14ac:dyDescent="0.35">
      <c r="A389" s="4" t="str">
        <f>+'[1]Report Download'!A412</f>
        <v>01/03/23</v>
      </c>
      <c r="B389" s="5" t="s">
        <v>9</v>
      </c>
      <c r="C389" s="5" t="str">
        <f>'[1]Report Download'!B412</f>
        <v>FIND A WILL</v>
      </c>
      <c r="D389" s="6">
        <f>+'[1]Report Download'!C412</f>
        <v>1.5</v>
      </c>
      <c r="E389" s="5" t="str">
        <f>'[1]Report Download'!E412</f>
        <v>PROFESSIONAL SERVICES-NOT ELSEWHERE CLASSIFIED</v>
      </c>
      <c r="F389" t="str">
        <f>VLOOKUP('[1]Report Download'!D412,Merchcode,4)</f>
        <v>PROFESSIONAL SERVICES</v>
      </c>
    </row>
    <row r="390" spans="1:6" x14ac:dyDescent="0.35">
      <c r="A390" s="4" t="str">
        <f>+'[1]Report Download'!A413</f>
        <v>01/03/23</v>
      </c>
      <c r="B390" t="s">
        <v>17</v>
      </c>
      <c r="C390" s="5" t="str">
        <f>'[1]Report Download'!B413</f>
        <v>REFURNISH</v>
      </c>
      <c r="D390" s="6">
        <f>+'[1]Report Download'!C413</f>
        <v>170</v>
      </c>
      <c r="E390" s="5" t="str">
        <f>'[1]Report Download'!E413</f>
        <v>EQUIP, FURNITURE, HOME FURNSHNGS STRS (EXCPT APPL)</v>
      </c>
      <c r="F390" t="str">
        <f>VLOOKUP('[1]Report Download'!D413,Merchcode,4)</f>
        <v>GENERAL RETAIL AND WHOLESALE</v>
      </c>
    </row>
    <row r="391" spans="1:6" x14ac:dyDescent="0.35">
      <c r="A391" s="4" t="str">
        <f>+'[1]Report Download'!A414</f>
        <v>01/03/23</v>
      </c>
      <c r="B391" t="s">
        <v>17</v>
      </c>
      <c r="C391" s="5" t="str">
        <f>'[1]Report Download'!B414</f>
        <v>TRAVELODGE</v>
      </c>
      <c r="D391" s="6">
        <f>+'[1]Report Download'!C414</f>
        <v>54.14</v>
      </c>
      <c r="E391" s="5" t="str">
        <f>'[1]Report Download'!E414</f>
        <v>TRAVELODGE</v>
      </c>
      <c r="F391" t="str">
        <f>VLOOKUP('[1]Report Download'!D414,Merchcode,4)</f>
        <v>HOTELS AND ACCOMMODATION</v>
      </c>
    </row>
    <row r="392" spans="1:6" x14ac:dyDescent="0.35">
      <c r="A392" s="4" t="str">
        <f>+'[1]Report Download'!A415</f>
        <v>01/03/23</v>
      </c>
      <c r="B392" s="5" t="s">
        <v>17</v>
      </c>
      <c r="C392" s="5" t="str">
        <f>'[1]Report Download'!B415</f>
        <v>CORAMBAAF</v>
      </c>
      <c r="D392" s="6">
        <f>+'[1]Report Download'!C415</f>
        <v>504</v>
      </c>
      <c r="E392" s="5" t="str">
        <f>'[1]Report Download'!E415</f>
        <v>DIGITAL GOODS AUDIOVISUAL MEDIA</v>
      </c>
      <c r="F392" t="str">
        <f>VLOOKUP('[1]Report Download'!D415,Merchcode,4)</f>
        <v>BOOKS AND PERIODICALS</v>
      </c>
    </row>
    <row r="393" spans="1:6" x14ac:dyDescent="0.35">
      <c r="A393" s="4" t="str">
        <f>+'[1]Report Download'!A416</f>
        <v>01/03/23</v>
      </c>
      <c r="B393" s="5" t="s">
        <v>9</v>
      </c>
      <c r="C393" s="5" t="str">
        <f>'[1]Report Download'!B416</f>
        <v>CORAMBAAF</v>
      </c>
      <c r="D393" s="6">
        <f>+'[1]Report Download'!C416</f>
        <v>504</v>
      </c>
      <c r="E393" s="5" t="str">
        <f>'[1]Report Download'!E416</f>
        <v>DIGITAL GOODS AUDIOVISUAL MEDIA</v>
      </c>
      <c r="F393" t="str">
        <f>VLOOKUP('[1]Report Download'!D416,Merchcode,4)</f>
        <v>BOOKS AND PERIODICALS</v>
      </c>
    </row>
    <row r="394" spans="1:6" x14ac:dyDescent="0.35">
      <c r="A394" s="4" t="str">
        <f>+'[1]Report Download'!A417</f>
        <v>01/03/23</v>
      </c>
      <c r="B394" s="5" t="s">
        <v>17</v>
      </c>
      <c r="C394" s="5" t="str">
        <f>'[1]Report Download'!B417</f>
        <v>DAINTON GROUP SERVICES</v>
      </c>
      <c r="D394" s="6">
        <f>+'[1]Report Download'!C417</f>
        <v>103.45</v>
      </c>
      <c r="E394" s="5" t="str">
        <f>'[1]Report Download'!E417</f>
        <v>PUBLIC WAREHOUSING-FARM, REFRIG GOODS, HHG STORAGE</v>
      </c>
      <c r="F394" t="str">
        <f>VLOOKUP('[1]Report Download'!D417,Merchcode,4)</f>
        <v>FREIGHT AND STORAGE</v>
      </c>
    </row>
    <row r="395" spans="1:6" x14ac:dyDescent="0.35">
      <c r="A395" s="4" t="str">
        <f>+'[1]Report Download'!A418</f>
        <v>01/03/23</v>
      </c>
      <c r="B395" s="5" t="s">
        <v>27</v>
      </c>
      <c r="C395" s="5" t="str">
        <f>'[1]Report Download'!B418</f>
        <v>TRAINLINE.COM</v>
      </c>
      <c r="D395" s="6">
        <f>+'[1]Report Download'!C418</f>
        <v>44.62</v>
      </c>
      <c r="E395" s="5" t="str">
        <f>'[1]Report Download'!E418</f>
        <v>PASSENGER RAILWAYS</v>
      </c>
      <c r="F395" t="str">
        <f>VLOOKUP('[1]Report Download'!D418,Merchcode,4)</f>
        <v>TRAVEL</v>
      </c>
    </row>
    <row r="396" spans="1:6" x14ac:dyDescent="0.35">
      <c r="A396" s="4" t="str">
        <f>+'[1]Report Download'!A419</f>
        <v>28/02/23</v>
      </c>
      <c r="B396" s="5" t="s">
        <v>17</v>
      </c>
      <c r="C396" s="5" t="str">
        <f>'[1]Report Download'!B419</f>
        <v>PREMIER INN</v>
      </c>
      <c r="D396" s="6">
        <f>+'[1]Report Download'!C419</f>
        <v>196</v>
      </c>
      <c r="E396" s="5" t="str">
        <f>'[1]Report Download'!E419</f>
        <v>PREMIER INN</v>
      </c>
      <c r="F396" t="str">
        <f>VLOOKUP('[1]Report Download'!D419,Merchcode,4)</f>
        <v>HOTELS AND ACCOMMODATION</v>
      </c>
    </row>
    <row r="397" spans="1:6" x14ac:dyDescent="0.35">
      <c r="A397" s="4" t="str">
        <f>+'[1]Report Download'!A420</f>
        <v>28/02/23</v>
      </c>
      <c r="B397" s="5" t="s">
        <v>17</v>
      </c>
      <c r="C397" s="5" t="str">
        <f>'[1]Report Download'!B420</f>
        <v>WWW.ARGOS.CO.UK</v>
      </c>
      <c r="D397" s="6">
        <f>+'[1]Report Download'!C420</f>
        <v>320.94</v>
      </c>
      <c r="E397" s="5" t="str">
        <f>'[1]Report Download'!E420</f>
        <v>DEPARTMENT STORES</v>
      </c>
      <c r="F397" t="str">
        <f>VLOOKUP('[1]Report Download'!D420,Merchcode,4)</f>
        <v>GENERAL RETAIL AND WHOLESALE</v>
      </c>
    </row>
    <row r="398" spans="1:6" x14ac:dyDescent="0.35">
      <c r="A398" s="4" t="str">
        <f>+'[1]Report Download'!A421</f>
        <v>28/02/23</v>
      </c>
      <c r="B398" s="5" t="s">
        <v>17</v>
      </c>
      <c r="C398" s="5" t="str">
        <f>'[1]Report Download'!B421</f>
        <v>PREMIER INN</v>
      </c>
      <c r="D398" s="6">
        <f>+'[1]Report Download'!C421</f>
        <v>79</v>
      </c>
      <c r="E398" s="5" t="str">
        <f>'[1]Report Download'!E421</f>
        <v>PREMIER INN</v>
      </c>
      <c r="F398" t="str">
        <f>VLOOKUP('[1]Report Download'!D421,Merchcode,4)</f>
        <v>HOTELS AND ACCOMMODATION</v>
      </c>
    </row>
    <row r="399" spans="1:6" x14ac:dyDescent="0.35">
      <c r="A399" s="4" t="str">
        <f>+'[1]Report Download'!A422</f>
        <v>02/03/23</v>
      </c>
      <c r="B399" t="s">
        <v>17</v>
      </c>
      <c r="C399" s="5" t="str">
        <f>'[1]Report Download'!B422</f>
        <v>TRAINLINE.COM</v>
      </c>
      <c r="D399" s="6">
        <f>+'[1]Report Download'!C422</f>
        <v>76.819999999999993</v>
      </c>
      <c r="E399" s="5" t="str">
        <f>'[1]Report Download'!E422</f>
        <v>PASSENGER RAILWAYS</v>
      </c>
      <c r="F399" t="str">
        <f>VLOOKUP('[1]Report Download'!D422,Merchcode,4)</f>
        <v>TRAVEL</v>
      </c>
    </row>
    <row r="400" spans="1:6" x14ac:dyDescent="0.35">
      <c r="A400" s="4" t="str">
        <f>+'[1]Report Download'!A423</f>
        <v>02/03/23</v>
      </c>
      <c r="B400" s="5" t="s">
        <v>17</v>
      </c>
      <c r="C400" s="5" t="str">
        <f>'[1]Report Download'!B423</f>
        <v>TRAINLINE</v>
      </c>
      <c r="D400" s="6">
        <f>+'[1]Report Download'!C423</f>
        <v>109.12</v>
      </c>
      <c r="E400" s="5" t="str">
        <f>'[1]Report Download'!E423</f>
        <v>PASSENGER RAILWAYS</v>
      </c>
      <c r="F400" t="str">
        <f>VLOOKUP('[1]Report Download'!D423,Merchcode,4)</f>
        <v>TRAVEL</v>
      </c>
    </row>
    <row r="401" spans="1:6" x14ac:dyDescent="0.35">
      <c r="A401" s="4" t="str">
        <f>+'[1]Report Download'!A424</f>
        <v>02/03/23</v>
      </c>
      <c r="B401" t="s">
        <v>27</v>
      </c>
      <c r="C401" s="5" t="str">
        <f>'[1]Report Download'!B424</f>
        <v>TRAINLINE.COM</v>
      </c>
      <c r="D401" s="6">
        <f>+'[1]Report Download'!C424</f>
        <v>347.16</v>
      </c>
      <c r="E401" s="5" t="str">
        <f>'[1]Report Download'!E424</f>
        <v>PASSENGER RAILWAYS</v>
      </c>
      <c r="F401" t="str">
        <f>VLOOKUP('[1]Report Download'!D424,Merchcode,4)</f>
        <v>TRAVEL</v>
      </c>
    </row>
    <row r="402" spans="1:6" x14ac:dyDescent="0.35">
      <c r="A402" s="4" t="str">
        <f>+'[1]Report Download'!A425</f>
        <v>02/03/23</v>
      </c>
      <c r="B402" s="5" t="s">
        <v>17</v>
      </c>
      <c r="C402" s="5" t="str">
        <f>'[1]Report Download'!B425</f>
        <v>CBA QUEST</v>
      </c>
      <c r="D402" s="6">
        <f>+'[1]Report Download'!C425</f>
        <v>-109.12</v>
      </c>
      <c r="E402" s="5" t="str">
        <f>'[1]Report Download'!E425</f>
        <v>COMPUTER SOFTWARE STORES</v>
      </c>
      <c r="F402" t="str">
        <f>VLOOKUP('[1]Report Download'!D425,Merchcode,4)</f>
        <v>COMPUTER EQUIPMENT &amp; SERVICES</v>
      </c>
    </row>
    <row r="403" spans="1:6" x14ac:dyDescent="0.35">
      <c r="A403" s="4" t="str">
        <f>+'[1]Report Download'!A426</f>
        <v>02/03/23</v>
      </c>
      <c r="B403" s="5" t="s">
        <v>17</v>
      </c>
      <c r="C403" s="5" t="str">
        <f>'[1]Report Download'!B426</f>
        <v>TRAINLINE.COM</v>
      </c>
      <c r="D403" s="6">
        <f>+'[1]Report Download'!C426</f>
        <v>-32.4</v>
      </c>
      <c r="E403" s="5" t="str">
        <f>'[1]Report Download'!E426</f>
        <v>PASSENGER RAILWAYS</v>
      </c>
      <c r="F403" t="str">
        <f>VLOOKUP('[1]Report Download'!D426,Merchcode,4)</f>
        <v>TRAVEL</v>
      </c>
    </row>
    <row r="404" spans="1:6" x14ac:dyDescent="0.35">
      <c r="A404" s="4" t="str">
        <f>+'[1]Report Download'!A427</f>
        <v>01/03/23</v>
      </c>
      <c r="B404" s="5" t="s">
        <v>9</v>
      </c>
      <c r="C404" s="5" t="str">
        <f>'[1]Report Download'!B427</f>
        <v>PREMIER INN</v>
      </c>
      <c r="D404" s="6">
        <f>+'[1]Report Download'!C427</f>
        <v>378</v>
      </c>
      <c r="E404" s="5" t="str">
        <f>'[1]Report Download'!E427</f>
        <v>PREMIER INN</v>
      </c>
      <c r="F404" t="str">
        <f>VLOOKUP('[1]Report Download'!D427,Merchcode,4)</f>
        <v>HOTELS AND ACCOMMODATION</v>
      </c>
    </row>
    <row r="405" spans="1:6" x14ac:dyDescent="0.35">
      <c r="A405" s="4" t="str">
        <f>+'[1]Report Download'!A428</f>
        <v>28/02/23</v>
      </c>
      <c r="B405" s="5" t="s">
        <v>34</v>
      </c>
      <c r="C405" s="5" t="str">
        <f>'[1]Report Download'!B428</f>
        <v>PAYPAL  LUKE</v>
      </c>
      <c r="D405" s="6">
        <f>+'[1]Report Download'!C428</f>
        <v>2508</v>
      </c>
      <c r="E405" s="5" t="str">
        <f>'[1]Report Download'!E428</f>
        <v>PROFESSIONAL SERVICES-NOT ELSEWHERE CLASSIFIED</v>
      </c>
      <c r="F405" t="str">
        <f>VLOOKUP('[1]Report Download'!D428,Merchcode,4)</f>
        <v>PROFESSIONAL SERVICES</v>
      </c>
    </row>
    <row r="406" spans="1:6" x14ac:dyDescent="0.35">
      <c r="A406" s="4" t="str">
        <f>+'[1]Report Download'!A429</f>
        <v>03/03/23</v>
      </c>
      <c r="B406" s="5" t="s">
        <v>17</v>
      </c>
      <c r="C406" s="5" t="str">
        <f>'[1]Report Download'!B429</f>
        <v>TRAINLINE.COM</v>
      </c>
      <c r="D406" s="6">
        <f>+'[1]Report Download'!C429</f>
        <v>241.03</v>
      </c>
      <c r="E406" s="5" t="str">
        <f>'[1]Report Download'!E429</f>
        <v>PASSENGER RAILWAYS</v>
      </c>
      <c r="F406" t="str">
        <f>VLOOKUP('[1]Report Download'!D429,Merchcode,4)</f>
        <v>TRAVEL</v>
      </c>
    </row>
    <row r="407" spans="1:6" x14ac:dyDescent="0.35">
      <c r="A407" s="4" t="str">
        <f>+'[1]Report Download'!A430</f>
        <v>03/03/23</v>
      </c>
      <c r="B407" s="5" t="s">
        <v>17</v>
      </c>
      <c r="C407" s="5" t="str">
        <f>'[1]Report Download'!B430</f>
        <v>PREMIER INN</v>
      </c>
      <c r="D407" s="6">
        <f>+'[1]Report Download'!C430</f>
        <v>187.96</v>
      </c>
      <c r="E407" s="5" t="str">
        <f>'[1]Report Download'!E430</f>
        <v>PREMIER INN</v>
      </c>
      <c r="F407" t="str">
        <f>VLOOKUP('[1]Report Download'!D430,Merchcode,4)</f>
        <v>HOTELS AND ACCOMMODATION</v>
      </c>
    </row>
    <row r="408" spans="1:6" x14ac:dyDescent="0.35">
      <c r="A408" s="4" t="str">
        <f>+'[1]Report Download'!A431</f>
        <v>03/03/23</v>
      </c>
      <c r="B408" s="5" t="s">
        <v>10</v>
      </c>
      <c r="C408" s="5" t="str">
        <f>'[1]Report Download'!B431</f>
        <v>TRAVELODGE</v>
      </c>
      <c r="D408" s="6">
        <f>+'[1]Report Download'!C431</f>
        <v>46.9</v>
      </c>
      <c r="E408" s="5" t="str">
        <f>'[1]Report Download'!E431</f>
        <v>TRAVELODGE</v>
      </c>
      <c r="F408" t="str">
        <f>VLOOKUP('[1]Report Download'!D431,Merchcode,4)</f>
        <v>HOTELS AND ACCOMMODATION</v>
      </c>
    </row>
    <row r="409" spans="1:6" x14ac:dyDescent="0.35">
      <c r="A409" s="4" t="str">
        <f>+'[1]Report Download'!A432</f>
        <v>03/03/23</v>
      </c>
      <c r="B409" t="s">
        <v>16</v>
      </c>
      <c r="C409" s="5" t="str">
        <f>'[1]Report Download'!B432</f>
        <v>WWW.ADASS.ORG.UK</v>
      </c>
      <c r="D409" s="6">
        <f>+'[1]Report Download'!C432</f>
        <v>724</v>
      </c>
      <c r="E409" s="5" t="str">
        <f>'[1]Report Download'!E432</f>
        <v>ORGANIZATIONS, MEMBERSHIP-NOT ELSEWHERE CLASSIFIED</v>
      </c>
      <c r="F409" t="str">
        <f>VLOOKUP('[1]Report Download'!D432,Merchcode,4)</f>
        <v>CLUBS/ASSOCIATIONS/ORGANISATIONS</v>
      </c>
    </row>
    <row r="410" spans="1:6" x14ac:dyDescent="0.35">
      <c r="A410" s="4" t="str">
        <f>+'[1]Report Download'!A433</f>
        <v>03/03/23</v>
      </c>
      <c r="B410" s="5" t="s">
        <v>17</v>
      </c>
      <c r="C410" s="5" t="str">
        <f>'[1]Report Download'!B433</f>
        <v>WWW.LUNAN.SCOT</v>
      </c>
      <c r="D410" s="6">
        <f>+'[1]Report Download'!C433</f>
        <v>66.94</v>
      </c>
      <c r="E410" s="5" t="str">
        <f>'[1]Report Download'!E433</f>
        <v>LODGING-HOTELS,MOTELS,RESORTS-NOT CLASSIFIED</v>
      </c>
      <c r="F410" t="str">
        <f>VLOOKUP('[1]Report Download'!D433,Merchcode,4)</f>
        <v>HOTELS AND ACCOMMODATION</v>
      </c>
    </row>
    <row r="411" spans="1:6" x14ac:dyDescent="0.35">
      <c r="A411" s="4" t="str">
        <f>+'[1]Report Download'!A434</f>
        <v>03/03/23</v>
      </c>
      <c r="B411" s="5" t="s">
        <v>33</v>
      </c>
      <c r="C411" s="5" t="str">
        <f>'[1]Report Download'!B434</f>
        <v>WWW.ARGOS.CO.UK</v>
      </c>
      <c r="D411" s="6">
        <f>+'[1]Report Download'!C434</f>
        <v>29.99</v>
      </c>
      <c r="E411" s="5" t="str">
        <f>'[1]Report Download'!E434</f>
        <v>DEPARTMENT STORES</v>
      </c>
      <c r="F411" t="str">
        <f>VLOOKUP('[1]Report Download'!D434,Merchcode,4)</f>
        <v>GENERAL RETAIL AND WHOLESALE</v>
      </c>
    </row>
    <row r="412" spans="1:6" x14ac:dyDescent="0.35">
      <c r="A412" s="4" t="str">
        <f>+'[1]Report Download'!A435</f>
        <v>03/03/23</v>
      </c>
      <c r="B412" s="5" t="s">
        <v>17</v>
      </c>
      <c r="C412" s="5" t="str">
        <f>'[1]Report Download'!B435</f>
        <v>TORBAY BUSINESS FORUM</v>
      </c>
      <c r="D412" s="6">
        <f>+'[1]Report Download'!C435</f>
        <v>13.5</v>
      </c>
      <c r="E412" s="5" t="str">
        <f>'[1]Report Download'!E435</f>
        <v>THEATRICAL PRODUCERS(EXCL MOTION PIX),TICKET AGNCY</v>
      </c>
      <c r="F412" t="str">
        <f>VLOOKUP('[1]Report Download'!D435,Merchcode,4)</f>
        <v>LEISURE ACTIVITIES</v>
      </c>
    </row>
    <row r="413" spans="1:6" x14ac:dyDescent="0.35">
      <c r="A413" s="4" t="str">
        <f>+'[1]Report Download'!A436</f>
        <v>03/03/23</v>
      </c>
      <c r="B413" s="5" t="s">
        <v>17</v>
      </c>
      <c r="C413" s="5" t="str">
        <f>'[1]Report Download'!B436</f>
        <v>CORAMBAAF</v>
      </c>
      <c r="D413" s="6">
        <f>+'[1]Report Download'!C436</f>
        <v>-504</v>
      </c>
      <c r="E413" s="5" t="str">
        <f>'[1]Report Download'!E436</f>
        <v>DIGITAL GOODS AUDIOVISUAL MEDIA</v>
      </c>
      <c r="F413" t="str">
        <f>VLOOKUP('[1]Report Download'!D436,Merchcode,4)</f>
        <v>BOOKS AND PERIODICALS</v>
      </c>
    </row>
    <row r="414" spans="1:6" x14ac:dyDescent="0.35">
      <c r="A414" s="4" t="str">
        <f>+'[1]Report Download'!A437</f>
        <v>02/03/23</v>
      </c>
      <c r="B414" s="5" t="s">
        <v>17</v>
      </c>
      <c r="C414" s="5" t="str">
        <f>'[1]Report Download'!B437</f>
        <v>PREMIER INN</v>
      </c>
      <c r="D414" s="6">
        <f>+'[1]Report Download'!C437</f>
        <v>77</v>
      </c>
      <c r="E414" s="5" t="str">
        <f>'[1]Report Download'!E437</f>
        <v>PREMIER INN</v>
      </c>
      <c r="F414" t="str">
        <f>VLOOKUP('[1]Report Download'!D437,Merchcode,4)</f>
        <v>HOTELS AND ACCOMMODATION</v>
      </c>
    </row>
    <row r="415" spans="1:6" x14ac:dyDescent="0.35">
      <c r="A415" s="4" t="str">
        <f>+'[1]Report Download'!A438</f>
        <v>02/03/23</v>
      </c>
      <c r="B415" s="5" t="s">
        <v>9</v>
      </c>
      <c r="C415" s="5" t="str">
        <f>'[1]Report Download'!B438</f>
        <v>PREMIER INN</v>
      </c>
      <c r="D415" s="6">
        <f>+'[1]Report Download'!C438</f>
        <v>-77</v>
      </c>
      <c r="E415" s="5" t="str">
        <f>'[1]Report Download'!E438</f>
        <v>PREMIER INN</v>
      </c>
      <c r="F415" t="str">
        <f>VLOOKUP('[1]Report Download'!D438,Merchcode,4)</f>
        <v>HOTELS AND ACCOMMODATION</v>
      </c>
    </row>
    <row r="416" spans="1:6" x14ac:dyDescent="0.35">
      <c r="A416" s="4" t="str">
        <f>+'[1]Report Download'!A439</f>
        <v>28/02/23</v>
      </c>
      <c r="B416" s="5" t="s">
        <v>9</v>
      </c>
      <c r="C416" s="5" t="str">
        <f>'[1]Report Download'!B439</f>
        <v>CROFTON HOUSE HOTEL</v>
      </c>
      <c r="D416" s="6">
        <f>+'[1]Report Download'!C439</f>
        <v>750</v>
      </c>
      <c r="E416" s="5" t="str">
        <f>'[1]Report Download'!E439</f>
        <v>LODGING-HOTELS,MOTELS,RESORTS-NOT CLASSIFIED</v>
      </c>
      <c r="F416" t="str">
        <f>VLOOKUP('[1]Report Download'!D439,Merchcode,4)</f>
        <v>HOTELS AND ACCOMMODATION</v>
      </c>
    </row>
    <row r="417" spans="1:6" x14ac:dyDescent="0.35">
      <c r="A417" s="4" t="str">
        <f>+'[1]Report Download'!A440</f>
        <v>06/03/23</v>
      </c>
      <c r="B417" s="5" t="s">
        <v>17</v>
      </c>
      <c r="C417" s="5" t="str">
        <f>'[1]Report Download'!B440</f>
        <v>HOTEL AT BOOKING.COM</v>
      </c>
      <c r="D417" s="6">
        <f>+'[1]Report Download'!C440</f>
        <v>1435.2</v>
      </c>
      <c r="E417" s="5" t="str">
        <f>'[1]Report Download'!E440</f>
        <v>LODGING-HOTELS,MOTELS,RESORTS-NOT CLASSIFIED</v>
      </c>
      <c r="F417" t="str">
        <f>VLOOKUP('[1]Report Download'!D440,Merchcode,4)</f>
        <v>HOTELS AND ACCOMMODATION</v>
      </c>
    </row>
    <row r="418" spans="1:6" x14ac:dyDescent="0.35">
      <c r="A418" s="4" t="str">
        <f>+'[1]Report Download'!A441</f>
        <v>06/03/23</v>
      </c>
      <c r="B418" s="5" t="s">
        <v>9</v>
      </c>
      <c r="C418" s="5" t="str">
        <f>'[1]Report Download'!B441</f>
        <v>TRAINLINE.COM</v>
      </c>
      <c r="D418" s="6">
        <f>+'[1]Report Download'!C441</f>
        <v>163.74</v>
      </c>
      <c r="E418" s="5" t="str">
        <f>'[1]Report Download'!E441</f>
        <v>PASSENGER RAILWAYS</v>
      </c>
      <c r="F418" t="str">
        <f>VLOOKUP('[1]Report Download'!D441,Merchcode,4)</f>
        <v>TRAVEL</v>
      </c>
    </row>
    <row r="419" spans="1:6" x14ac:dyDescent="0.35">
      <c r="A419" s="4" t="str">
        <f>+'[1]Report Download'!A442</f>
        <v>06/03/23</v>
      </c>
      <c r="B419" s="5" t="s">
        <v>17</v>
      </c>
      <c r="C419" s="5" t="str">
        <f>'[1]Report Download'!B442</f>
        <v>TRAVELODGE</v>
      </c>
      <c r="D419" s="6">
        <f>+'[1]Report Download'!C442</f>
        <v>477.92</v>
      </c>
      <c r="E419" s="5" t="str">
        <f>'[1]Report Download'!E442</f>
        <v>TRAVELODGE</v>
      </c>
      <c r="F419" t="str">
        <f>VLOOKUP('[1]Report Download'!D442,Merchcode,4)</f>
        <v>HOTELS AND ACCOMMODATION</v>
      </c>
    </row>
    <row r="420" spans="1:6" x14ac:dyDescent="0.35">
      <c r="A420" s="4" t="str">
        <f>+'[1]Report Download'!A443</f>
        <v>06/03/23</v>
      </c>
      <c r="B420" t="s">
        <v>17</v>
      </c>
      <c r="C420" s="5" t="str">
        <f>'[1]Report Download'!B443</f>
        <v>WWW.ARGOS.CO.UK</v>
      </c>
      <c r="D420" s="6">
        <f>+'[1]Report Download'!C443</f>
        <v>30</v>
      </c>
      <c r="E420" s="5" t="str">
        <f>'[1]Report Download'!E443</f>
        <v>DEPARTMENT STORES</v>
      </c>
      <c r="F420" t="str">
        <f>VLOOKUP('[1]Report Download'!D443,Merchcode,4)</f>
        <v>GENERAL RETAIL AND WHOLESALE</v>
      </c>
    </row>
    <row r="421" spans="1:6" x14ac:dyDescent="0.35">
      <c r="A421" s="4" t="str">
        <f>+'[1]Report Download'!A444</f>
        <v>06/03/23</v>
      </c>
      <c r="B421" s="5" t="s">
        <v>17</v>
      </c>
      <c r="C421" s="5" t="str">
        <f>'[1]Report Download'!B444</f>
        <v>ST MARY MAGDALENE</v>
      </c>
      <c r="D421" s="6">
        <f>+'[1]Report Download'!C444</f>
        <v>16</v>
      </c>
      <c r="E421" s="5" t="str">
        <f>'[1]Report Download'!E444</f>
        <v>ORGANIZATIONS, RELIGIOUS</v>
      </c>
      <c r="F421" t="str">
        <f>VLOOKUP('[1]Report Download'!D444,Merchcode,4)</f>
        <v>CLUBS/ASSOCIATIONS/ORGANISATIONS</v>
      </c>
    </row>
    <row r="422" spans="1:6" x14ac:dyDescent="0.35">
      <c r="A422" s="4" t="str">
        <f>+'[1]Report Download'!A446</f>
        <v>06/03/23</v>
      </c>
      <c r="B422" s="5" t="s">
        <v>17</v>
      </c>
      <c r="C422" s="5" t="str">
        <f>'[1]Report Download'!B446</f>
        <v>ST MARY MAGDALENE</v>
      </c>
      <c r="D422" s="6">
        <f>+'[1]Report Download'!C446</f>
        <v>16</v>
      </c>
      <c r="E422" s="5" t="str">
        <f>'[1]Report Download'!E446</f>
        <v>ORGANIZATIONS, RELIGIOUS</v>
      </c>
      <c r="F422" t="str">
        <f>VLOOKUP('[1]Report Download'!D446,Merchcode,4)</f>
        <v>CLUBS/ASSOCIATIONS/ORGANISATIONS</v>
      </c>
    </row>
    <row r="423" spans="1:6" x14ac:dyDescent="0.35">
      <c r="A423" s="4" t="str">
        <f>+'[1]Report Download'!A447</f>
        <v>06/03/23</v>
      </c>
      <c r="B423" s="5" t="s">
        <v>17</v>
      </c>
      <c r="C423" s="5" t="str">
        <f>'[1]Report Download'!B447</f>
        <v>ST MARY MAGDALENE</v>
      </c>
      <c r="D423" s="6">
        <f>+'[1]Report Download'!C447</f>
        <v>16</v>
      </c>
      <c r="E423" s="5" t="str">
        <f>'[1]Report Download'!E447</f>
        <v>ORGANIZATIONS, RELIGIOUS</v>
      </c>
      <c r="F423" t="str">
        <f>VLOOKUP('[1]Report Download'!D447,Merchcode,4)</f>
        <v>CLUBS/ASSOCIATIONS/ORGANISATIONS</v>
      </c>
    </row>
    <row r="424" spans="1:6" x14ac:dyDescent="0.35">
      <c r="A424" s="4" t="str">
        <f>+'[1]Report Download'!A448</f>
        <v>06/03/23</v>
      </c>
      <c r="B424" s="5" t="s">
        <v>17</v>
      </c>
      <c r="C424" s="5" t="str">
        <f>'[1]Report Download'!B448</f>
        <v>ST MARY MAGDALENE</v>
      </c>
      <c r="D424" s="6">
        <f>+'[1]Report Download'!C448</f>
        <v>16</v>
      </c>
      <c r="E424" s="5" t="str">
        <f>'[1]Report Download'!E448</f>
        <v>ORGANIZATIONS, RELIGIOUS</v>
      </c>
      <c r="F424" t="str">
        <f>VLOOKUP('[1]Report Download'!D448,Merchcode,4)</f>
        <v>CLUBS/ASSOCIATIONS/ORGANISATIONS</v>
      </c>
    </row>
    <row r="425" spans="1:6" x14ac:dyDescent="0.35">
      <c r="A425" s="4" t="str">
        <f>+'[1]Report Download'!A449</f>
        <v>06/03/23</v>
      </c>
      <c r="B425" s="5" t="s">
        <v>17</v>
      </c>
      <c r="C425" s="5" t="str">
        <f>'[1]Report Download'!B449</f>
        <v>BIRMINGHAM REGISTER</v>
      </c>
      <c r="D425" s="6">
        <f>+'[1]Report Download'!C449</f>
        <v>15</v>
      </c>
      <c r="E425" s="5" t="str">
        <f>'[1]Report Download'!E449</f>
        <v>GOVERNMENT SERVICES-NOT ELSEWHERE CLASSIFIED</v>
      </c>
      <c r="F425" t="str">
        <f>VLOOKUP('[1]Report Download'!D449,Merchcode,4)</f>
        <v>STATUTORY BODIES</v>
      </c>
    </row>
    <row r="426" spans="1:6" x14ac:dyDescent="0.35">
      <c r="A426" s="4" t="str">
        <f>+'[1]Report Download'!A450</f>
        <v>06/03/23</v>
      </c>
      <c r="B426" s="5" t="s">
        <v>17</v>
      </c>
      <c r="C426" s="5" t="str">
        <f>'[1]Report Download'!B450</f>
        <v>BRIDGEWOOD MANOR</v>
      </c>
      <c r="D426" s="6">
        <f>+'[1]Report Download'!C450</f>
        <v>79</v>
      </c>
      <c r="E426" s="5" t="str">
        <f>'[1]Report Download'!E450</f>
        <v>LODGING-HOTELS,MOTELS,RESORTS-NOT CLASSIFIED</v>
      </c>
      <c r="F426" t="str">
        <f>VLOOKUP('[1]Report Download'!D450,Merchcode,4)</f>
        <v>HOTELS AND ACCOMMODATION</v>
      </c>
    </row>
    <row r="427" spans="1:6" x14ac:dyDescent="0.35">
      <c r="A427" s="4" t="str">
        <f>+'[1]Report Download'!A451</f>
        <v>06/03/23</v>
      </c>
      <c r="B427" s="5" t="s">
        <v>17</v>
      </c>
      <c r="C427" s="5" t="str">
        <f>'[1]Report Download'!B451</f>
        <v>TORBAY COUNCIL - WEB</v>
      </c>
      <c r="D427" s="6">
        <f>+'[1]Report Download'!C451</f>
        <v>22</v>
      </c>
      <c r="E427" s="5" t="str">
        <f>'[1]Report Download'!E451</f>
        <v>GOVERNMENT SERVICES-NOT ELSEWHERE CLASSIFIED</v>
      </c>
      <c r="F427" t="str">
        <f>VLOOKUP('[1]Report Download'!D451,Merchcode,4)</f>
        <v>STATUTORY BODIES</v>
      </c>
    </row>
    <row r="428" spans="1:6" x14ac:dyDescent="0.35">
      <c r="A428" s="4" t="str">
        <f>+'[1]Report Download'!A452</f>
        <v>06/03/23</v>
      </c>
      <c r="B428" t="s">
        <v>17</v>
      </c>
      <c r="C428" s="5" t="str">
        <f>'[1]Report Download'!B452</f>
        <v>WWW.ARGOS.CO.UK</v>
      </c>
      <c r="D428" s="6">
        <f>+'[1]Report Download'!C452</f>
        <v>39.950000000000003</v>
      </c>
      <c r="E428" s="5" t="str">
        <f>'[1]Report Download'!E452</f>
        <v>DEPARTMENT STORES</v>
      </c>
      <c r="F428" t="str">
        <f>VLOOKUP('[1]Report Download'!D452,Merchcode,4)</f>
        <v>GENERAL RETAIL AND WHOLESALE</v>
      </c>
    </row>
    <row r="429" spans="1:6" x14ac:dyDescent="0.35">
      <c r="A429" s="4" t="str">
        <f>+'[1]Report Download'!A453</f>
        <v>06/03/23</v>
      </c>
      <c r="B429" s="5" t="s">
        <v>17</v>
      </c>
      <c r="C429" s="5" t="str">
        <f>'[1]Report Download'!B453</f>
        <v>ST MARY MAGDALENE</v>
      </c>
      <c r="D429" s="6">
        <f>+'[1]Report Download'!C453</f>
        <v>35</v>
      </c>
      <c r="E429" s="5" t="str">
        <f>'[1]Report Download'!E453</f>
        <v>ORGANIZATIONS, RELIGIOUS</v>
      </c>
      <c r="F429" t="str">
        <f>VLOOKUP('[1]Report Download'!D453,Merchcode,4)</f>
        <v>CLUBS/ASSOCIATIONS/ORGANISATIONS</v>
      </c>
    </row>
    <row r="430" spans="1:6" x14ac:dyDescent="0.35">
      <c r="A430" s="4" t="str">
        <f>+'[1]Report Download'!A454</f>
        <v>06/03/23</v>
      </c>
      <c r="B430" s="5" t="s">
        <v>18</v>
      </c>
      <c r="C430" s="5" t="str">
        <f>'[1]Report Download'!B454</f>
        <v>SOUTH WEST WATER LTD</v>
      </c>
      <c r="D430" s="6">
        <f>+'[1]Report Download'!C454</f>
        <v>144.69999999999999</v>
      </c>
      <c r="E430" s="5" t="str">
        <f>'[1]Report Download'!E454</f>
        <v>UTLTS-ELCTRC, GAS, HEATING OIL, SANITARY, WATER</v>
      </c>
      <c r="F430" t="str">
        <f>VLOOKUP('[1]Report Download'!D454,Merchcode,4)</f>
        <v>UTILITIES AND NON AUTOMOTIVE FUEL</v>
      </c>
    </row>
    <row r="431" spans="1:6" x14ac:dyDescent="0.35">
      <c r="A431" s="4" t="str">
        <f>+'[1]Report Download'!A455</f>
        <v>06/03/23</v>
      </c>
      <c r="B431" s="5" t="s">
        <v>10</v>
      </c>
      <c r="C431" s="5" t="str">
        <f>'[1]Report Download'!B455</f>
        <v>WWW.MUSGROVEWILLOWS.CO</v>
      </c>
      <c r="D431" s="6">
        <f>+'[1]Report Download'!C455</f>
        <v>109.25</v>
      </c>
      <c r="E431" s="5" t="str">
        <f>'[1]Report Download'!E455</f>
        <v>ARTIST SUPPLY STORES, CRAFT SHOPS</v>
      </c>
      <c r="F431" t="str">
        <f>VLOOKUP('[1]Report Download'!D455,Merchcode,4)</f>
        <v>GENERAL RETAIL AND WHOLESALE</v>
      </c>
    </row>
    <row r="432" spans="1:6" x14ac:dyDescent="0.35">
      <c r="A432" s="4" t="str">
        <f>+'[1]Report Download'!A456</f>
        <v>06/03/23</v>
      </c>
      <c r="B432" s="5" t="s">
        <v>10</v>
      </c>
      <c r="C432" s="5" t="str">
        <f>'[1]Report Download'!B456</f>
        <v>TORBAY COUNCIL - WEB</v>
      </c>
      <c r="D432" s="6">
        <f>+'[1]Report Download'!C456</f>
        <v>11</v>
      </c>
      <c r="E432" s="5" t="str">
        <f>'[1]Report Download'!E456</f>
        <v>GOVERNMENT SERVICES-NOT ELSEWHERE CLASSIFIED</v>
      </c>
      <c r="F432" t="str">
        <f>VLOOKUP('[1]Report Download'!D456,Merchcode,4)</f>
        <v>STATUTORY BODIES</v>
      </c>
    </row>
    <row r="433" spans="1:6" x14ac:dyDescent="0.35">
      <c r="A433" s="4" t="str">
        <f>+'[1]Report Download'!A457</f>
        <v>06/03/23</v>
      </c>
      <c r="B433" s="5" t="s">
        <v>10</v>
      </c>
      <c r="C433" s="5" t="str">
        <f>'[1]Report Download'!B457</f>
        <v>TORBAY COUNCIL - WEB</v>
      </c>
      <c r="D433" s="6">
        <f>+'[1]Report Download'!C457</f>
        <v>11</v>
      </c>
      <c r="E433" s="5" t="str">
        <f>'[1]Report Download'!E457</f>
        <v>GOVERNMENT SERVICES-NOT ELSEWHERE CLASSIFIED</v>
      </c>
      <c r="F433" t="str">
        <f>VLOOKUP('[1]Report Download'!D457,Merchcode,4)</f>
        <v>STATUTORY BODIES</v>
      </c>
    </row>
    <row r="434" spans="1:6" x14ac:dyDescent="0.35">
      <c r="A434" s="4" t="str">
        <f>+'[1]Report Download'!A458</f>
        <v>06/03/23</v>
      </c>
      <c r="B434" s="5" t="s">
        <v>27</v>
      </c>
      <c r="C434" s="5" t="str">
        <f>'[1]Report Download'!B458</f>
        <v>OXFORDBIOSYSTEMS.</v>
      </c>
      <c r="D434" s="6">
        <f>+'[1]Report Download'!C458</f>
        <v>270</v>
      </c>
      <c r="E434" s="5" t="str">
        <f>'[1]Report Download'!E458</f>
        <v>DENTAL/LAB/MED/OPHTHALMIC HOSP EQUIP &amp; SUPPLIES</v>
      </c>
      <c r="F434" t="str">
        <f>VLOOKUP('[1]Report Download'!D458,Merchcode,4)</f>
        <v>MEDICAL SUPPLIES AND SERVICES</v>
      </c>
    </row>
    <row r="435" spans="1:6" x14ac:dyDescent="0.35">
      <c r="A435" s="4" t="str">
        <f>+'[1]Report Download'!A459</f>
        <v>07/03/23</v>
      </c>
      <c r="B435" s="5" t="s">
        <v>27</v>
      </c>
      <c r="C435" s="5" t="str">
        <f>'[1]Report Download'!B459</f>
        <v>COMPANIESHOUSE CHS - G</v>
      </c>
      <c r="D435" s="6">
        <f>+'[1]Report Download'!C459</f>
        <v>13</v>
      </c>
      <c r="E435" s="5" t="str">
        <f>'[1]Report Download'!E459</f>
        <v>GOVERNMENT SERVICES-NOT ELSEWHERE CLASSIFIED</v>
      </c>
      <c r="F435" t="str">
        <f>VLOOKUP('[1]Report Download'!D459,Merchcode,4)</f>
        <v>STATUTORY BODIES</v>
      </c>
    </row>
    <row r="436" spans="1:6" x14ac:dyDescent="0.35">
      <c r="A436" s="4" t="str">
        <f>+'[1]Report Download'!A460</f>
        <v>07/03/23</v>
      </c>
      <c r="B436" s="5" t="s">
        <v>9</v>
      </c>
      <c r="C436" s="5" t="str">
        <f>'[1]Report Download'!B460</f>
        <v>COMPANIESHOUSE CHS - G</v>
      </c>
      <c r="D436" s="6">
        <f>+'[1]Report Download'!C460</f>
        <v>13</v>
      </c>
      <c r="E436" s="5" t="str">
        <f>'[1]Report Download'!E460</f>
        <v>GOVERNMENT SERVICES-NOT ELSEWHERE CLASSIFIED</v>
      </c>
      <c r="F436" t="str">
        <f>VLOOKUP('[1]Report Download'!D460,Merchcode,4)</f>
        <v>STATUTORY BODIES</v>
      </c>
    </row>
    <row r="437" spans="1:6" x14ac:dyDescent="0.35">
      <c r="A437" s="4" t="str">
        <f>+'[1]Report Download'!A461</f>
        <v>07/03/23</v>
      </c>
      <c r="B437" s="5" t="s">
        <v>17</v>
      </c>
      <c r="C437" s="5" t="str">
        <f>'[1]Report Download'!B461</f>
        <v>TRECARN HOTEL</v>
      </c>
      <c r="D437" s="6">
        <f>+'[1]Report Download'!C461</f>
        <v>557</v>
      </c>
      <c r="E437" s="5" t="str">
        <f>'[1]Report Download'!E461</f>
        <v>LODGING-HOTELS,MOTELS,RESORTS-NOT CLASSIFIED</v>
      </c>
      <c r="F437" t="str">
        <f>VLOOKUP('[1]Report Download'!D461,Merchcode,4)</f>
        <v>HOTELS AND ACCOMMODATION</v>
      </c>
    </row>
    <row r="438" spans="1:6" x14ac:dyDescent="0.35">
      <c r="A438" s="4" t="str">
        <f>+'[1]Report Download'!A462</f>
        <v>07/03/23</v>
      </c>
      <c r="B438" s="5" t="s">
        <v>9</v>
      </c>
      <c r="C438" s="5" t="str">
        <f>'[1]Report Download'!B462</f>
        <v>ELSA NETWORK</v>
      </c>
      <c r="D438" s="6">
        <f>+'[1]Report Download'!C462</f>
        <v>50</v>
      </c>
      <c r="E438" s="5" t="str">
        <f>'[1]Report Download'!E462</f>
        <v>ASSOCIATIONS-CIVIC, SOCIAL, AND FRATERNAL</v>
      </c>
      <c r="F438" t="str">
        <f>VLOOKUP('[1]Report Download'!D462,Merchcode,4)</f>
        <v>LEISURE ACTIVITIES</v>
      </c>
    </row>
    <row r="439" spans="1:6" x14ac:dyDescent="0.35">
      <c r="A439" s="4" t="str">
        <f>+'[1]Report Download'!A463</f>
        <v>07/03/23</v>
      </c>
      <c r="B439" t="s">
        <v>6</v>
      </c>
      <c r="C439" s="5" t="str">
        <f>'[1]Report Download'!B463</f>
        <v>TRECARN HOTEL</v>
      </c>
      <c r="D439" s="6">
        <f>+'[1]Report Download'!C463</f>
        <v>557</v>
      </c>
      <c r="E439" s="5" t="str">
        <f>'[1]Report Download'!E463</f>
        <v>LODGING-HOTELS,MOTELS,RESORTS-NOT CLASSIFIED</v>
      </c>
      <c r="F439" t="str">
        <f>VLOOKUP('[1]Report Download'!D463,Merchcode,4)</f>
        <v>HOTELS AND ACCOMMODATION</v>
      </c>
    </row>
    <row r="440" spans="1:6" x14ac:dyDescent="0.35">
      <c r="A440" s="4" t="str">
        <f>+'[1]Report Download'!A464</f>
        <v>07/03/23</v>
      </c>
      <c r="B440" s="5" t="s">
        <v>10</v>
      </c>
      <c r="C440" s="5" t="str">
        <f>'[1]Report Download'!B464</f>
        <v>TRAINLINE</v>
      </c>
      <c r="D440" s="6">
        <f>+'[1]Report Download'!C464</f>
        <v>48.49</v>
      </c>
      <c r="E440" s="5" t="str">
        <f>'[1]Report Download'!E464</f>
        <v>PASSENGER RAILWAYS</v>
      </c>
      <c r="F440" t="str">
        <f>VLOOKUP('[1]Report Download'!D464,Merchcode,4)</f>
        <v>TRAVEL</v>
      </c>
    </row>
    <row r="441" spans="1:6" x14ac:dyDescent="0.35">
      <c r="A441" s="4" t="str">
        <f>+'[1]Report Download'!A465</f>
        <v>07/03/23</v>
      </c>
      <c r="B441" s="5" t="s">
        <v>23</v>
      </c>
      <c r="C441" s="5" t="str">
        <f>'[1]Report Download'!B465</f>
        <v>ROYAL MAIL GROUP LTD</v>
      </c>
      <c r="D441" s="6">
        <f>+'[1]Report Download'!C465</f>
        <v>0.68</v>
      </c>
      <c r="E441" s="5" t="str">
        <f>'[1]Report Download'!E465</f>
        <v>POSTAL SERVICES-GOVERNMENT ONLY</v>
      </c>
      <c r="F441" t="str">
        <f>VLOOKUP('[1]Report Download'!D465,Merchcode,4)</f>
        <v>MAIL AND COURIER SERVICES</v>
      </c>
    </row>
    <row r="442" spans="1:6" x14ac:dyDescent="0.35">
      <c r="A442" s="4" t="str">
        <f>+'[1]Report Download'!A466</f>
        <v>08/03/23</v>
      </c>
      <c r="B442" t="s">
        <v>17</v>
      </c>
      <c r="C442" s="5" t="str">
        <f>'[1]Report Download'!B466</f>
        <v>WWW.BARPROFESSIONALTRA</v>
      </c>
      <c r="D442" s="6">
        <f>+'[1]Report Download'!C466</f>
        <v>1167</v>
      </c>
      <c r="E442" s="5" t="str">
        <f>'[1]Report Download'!E466</f>
        <v>ATTORNEYS, LEGAL SERVICES</v>
      </c>
      <c r="F442" t="str">
        <f>VLOOKUP('[1]Report Download'!D466,Merchcode,4)</f>
        <v>PROFESSIONAL SERVICES</v>
      </c>
    </row>
    <row r="443" spans="1:6" x14ac:dyDescent="0.35">
      <c r="A443" s="4" t="str">
        <f>+'[1]Report Download'!A467</f>
        <v>08/03/23</v>
      </c>
      <c r="B443" s="5" t="s">
        <v>17</v>
      </c>
      <c r="C443" s="5" t="str">
        <f>'[1]Report Download'!B467</f>
        <v>HTTPS://WWW.PLYMOUTH.G</v>
      </c>
      <c r="D443" s="6">
        <f>+'[1]Report Download'!C467</f>
        <v>11</v>
      </c>
      <c r="E443" s="5" t="str">
        <f>'[1]Report Download'!E467</f>
        <v>GOVERNMENT SERVICES-NOT ELSEWHERE CLASSIFIED</v>
      </c>
      <c r="F443" t="str">
        <f>VLOOKUP('[1]Report Download'!D467,Merchcode,4)</f>
        <v>STATUTORY BODIES</v>
      </c>
    </row>
    <row r="444" spans="1:6" x14ac:dyDescent="0.35">
      <c r="A444" s="4" t="str">
        <f>+'[1]Report Download'!A468</f>
        <v>08/03/23</v>
      </c>
      <c r="B444" s="5" t="s">
        <v>22</v>
      </c>
      <c r="C444" s="5" t="str">
        <f>'[1]Report Download'!B468</f>
        <v>TORBAY COUNCIL - WEB</v>
      </c>
      <c r="D444" s="6">
        <f>+'[1]Report Download'!C468</f>
        <v>11</v>
      </c>
      <c r="E444" s="5" t="str">
        <f>'[1]Report Download'!E468</f>
        <v>GOVERNMENT SERVICES-NOT ELSEWHERE CLASSIFIED</v>
      </c>
      <c r="F444" t="str">
        <f>VLOOKUP('[1]Report Download'!D468,Merchcode,4)</f>
        <v>STATUTORY BODIES</v>
      </c>
    </row>
    <row r="445" spans="1:6" x14ac:dyDescent="0.35">
      <c r="A445" s="4" t="str">
        <f>+'[1]Report Download'!A469</f>
        <v>08/03/23</v>
      </c>
      <c r="B445" t="s">
        <v>17</v>
      </c>
      <c r="C445" s="5" t="str">
        <f>'[1]Report Download'!B469</f>
        <v>GES LIMITED</v>
      </c>
      <c r="D445" s="6">
        <f>+'[1]Report Download'!C469</f>
        <v>738.63</v>
      </c>
      <c r="E445" s="5" t="str">
        <f>'[1]Report Download'!E469</f>
        <v>BUSINESS SERVICES-NOT ELSEWHERE CLASSIFIED</v>
      </c>
      <c r="F445" t="str">
        <f>VLOOKUP('[1]Report Download'!D469,Merchcode,4)</f>
        <v>MISCELLANEOUS INDUSTRIAL/COMMERCIAL SUPPLIES</v>
      </c>
    </row>
    <row r="446" spans="1:6" x14ac:dyDescent="0.35">
      <c r="A446" s="4" t="str">
        <f>+'[1]Report Download'!A470</f>
        <v>08/03/23</v>
      </c>
      <c r="B446" s="5" t="s">
        <v>9</v>
      </c>
      <c r="C446" s="5" t="str">
        <f>'[1]Report Download'!B470</f>
        <v>ARGOS LTD</v>
      </c>
      <c r="D446" s="6">
        <f>+'[1]Report Download'!C470</f>
        <v>40</v>
      </c>
      <c r="E446" s="5" t="str">
        <f>'[1]Report Download'!E470</f>
        <v>DISCOUNT STORES</v>
      </c>
      <c r="F446" t="str">
        <f>VLOOKUP('[1]Report Download'!D470,Merchcode,4)</f>
        <v>GENERAL RETAIL AND WHOLESALE</v>
      </c>
    </row>
    <row r="447" spans="1:6" x14ac:dyDescent="0.35">
      <c r="A447" s="4" t="str">
        <f>+'[1]Report Download'!A471</f>
        <v>08/03/23</v>
      </c>
      <c r="B447" s="5" t="s">
        <v>17</v>
      </c>
      <c r="C447" s="5" t="str">
        <f>'[1]Report Download'!B471</f>
        <v>TRAVELODGE</v>
      </c>
      <c r="D447" s="6">
        <f>+'[1]Report Download'!C471</f>
        <v>339.95</v>
      </c>
      <c r="E447" s="5" t="str">
        <f>'[1]Report Download'!E471</f>
        <v>TRAVELODGE</v>
      </c>
      <c r="F447" t="str">
        <f>VLOOKUP('[1]Report Download'!D471,Merchcode,4)</f>
        <v>HOTELS AND ACCOMMODATION</v>
      </c>
    </row>
    <row r="448" spans="1:6" x14ac:dyDescent="0.35">
      <c r="A448" s="4" t="str">
        <f>+'[1]Report Download'!A472</f>
        <v>08/03/23</v>
      </c>
      <c r="B448" s="5" t="s">
        <v>17</v>
      </c>
      <c r="C448" s="5" t="str">
        <f>'[1]Report Download'!B472</f>
        <v>H M HENNES MAURITZ U</v>
      </c>
      <c r="D448" s="6">
        <f>+'[1]Report Download'!C472</f>
        <v>-37.57</v>
      </c>
      <c r="E448" s="5" t="str">
        <f>'[1]Report Download'!E472</f>
        <v>FAMILY CLOTHING STORES</v>
      </c>
      <c r="F448" t="str">
        <f>VLOOKUP('[1]Report Download'!D472,Merchcode,4)</f>
        <v>GENERAL RETAIL AND WHOLESALE</v>
      </c>
    </row>
    <row r="449" spans="1:6" x14ac:dyDescent="0.35">
      <c r="A449" s="4" t="str">
        <f>+'[1]Report Download'!A473</f>
        <v>08/03/23</v>
      </c>
      <c r="B449" s="5" t="s">
        <v>17</v>
      </c>
      <c r="C449" s="5" t="str">
        <f>'[1]Report Download'!B473</f>
        <v>ARGOS LTD</v>
      </c>
      <c r="D449" s="6">
        <f>+'[1]Report Download'!C473</f>
        <v>88.94</v>
      </c>
      <c r="E449" s="5" t="str">
        <f>'[1]Report Download'!E473</f>
        <v>DISCOUNT STORES</v>
      </c>
      <c r="F449" t="str">
        <f>VLOOKUP('[1]Report Download'!D473,Merchcode,4)</f>
        <v>GENERAL RETAIL AND WHOLESALE</v>
      </c>
    </row>
    <row r="450" spans="1:6" x14ac:dyDescent="0.35">
      <c r="A450" s="4" t="str">
        <f>+'[1]Report Download'!A474</f>
        <v>07/03/23</v>
      </c>
      <c r="B450" s="5" t="s">
        <v>17</v>
      </c>
      <c r="C450" s="5" t="str">
        <f>'[1]Report Download'!B474</f>
        <v>PREMIER INN</v>
      </c>
      <c r="D450" s="6">
        <f>+'[1]Report Download'!C474</f>
        <v>148.75</v>
      </c>
      <c r="E450" s="5" t="str">
        <f>'[1]Report Download'!E474</f>
        <v>PREMIER INN</v>
      </c>
      <c r="F450" t="str">
        <f>VLOOKUP('[1]Report Download'!D474,Merchcode,4)</f>
        <v>HOTELS AND ACCOMMODATION</v>
      </c>
    </row>
    <row r="451" spans="1:6" x14ac:dyDescent="0.35">
      <c r="A451" s="4" t="str">
        <f>+'[1]Report Download'!A475</f>
        <v>07/03/23</v>
      </c>
      <c r="B451" s="5" t="s">
        <v>17</v>
      </c>
      <c r="C451" s="5" t="str">
        <f>'[1]Report Download'!B475</f>
        <v>PREMIER INN</v>
      </c>
      <c r="D451" s="6">
        <f>+'[1]Report Download'!C475</f>
        <v>95.2</v>
      </c>
      <c r="E451" s="5" t="str">
        <f>'[1]Report Download'!E475</f>
        <v>PREMIER INN</v>
      </c>
      <c r="F451" t="str">
        <f>VLOOKUP('[1]Report Download'!D475,Merchcode,4)</f>
        <v>HOTELS AND ACCOMMODATION</v>
      </c>
    </row>
    <row r="452" spans="1:6" x14ac:dyDescent="0.35">
      <c r="A452" s="4" t="str">
        <f>+'[1]Report Download'!A476</f>
        <v>07/03/23</v>
      </c>
      <c r="B452" s="5" t="s">
        <v>17</v>
      </c>
      <c r="C452" s="5" t="str">
        <f>'[1]Report Download'!B476</f>
        <v>PREMIER INN</v>
      </c>
      <c r="D452" s="6">
        <f>+'[1]Report Download'!C476</f>
        <v>110.5</v>
      </c>
      <c r="E452" s="5" t="str">
        <f>'[1]Report Download'!E476</f>
        <v>PREMIER INN</v>
      </c>
      <c r="F452" t="str">
        <f>VLOOKUP('[1]Report Download'!D476,Merchcode,4)</f>
        <v>HOTELS AND ACCOMMODATION</v>
      </c>
    </row>
    <row r="453" spans="1:6" x14ac:dyDescent="0.35">
      <c r="A453" s="4" t="str">
        <f>+'[1]Report Download'!A477</f>
        <v>07/03/23</v>
      </c>
      <c r="B453" s="5" t="s">
        <v>17</v>
      </c>
      <c r="C453" s="5" t="str">
        <f>'[1]Report Download'!B477</f>
        <v>PREMIER INN</v>
      </c>
      <c r="D453" s="6">
        <f>+'[1]Report Download'!C477</f>
        <v>122.4</v>
      </c>
      <c r="E453" s="5" t="str">
        <f>'[1]Report Download'!E477</f>
        <v>PREMIER INN</v>
      </c>
      <c r="F453" t="str">
        <f>VLOOKUP('[1]Report Download'!D477,Merchcode,4)</f>
        <v>HOTELS AND ACCOMMODATION</v>
      </c>
    </row>
    <row r="454" spans="1:6" x14ac:dyDescent="0.35">
      <c r="A454" s="4" t="str">
        <f>+'[1]Report Download'!A478</f>
        <v>07/03/23</v>
      </c>
      <c r="B454" s="5" t="s">
        <v>17</v>
      </c>
      <c r="C454" s="5" t="str">
        <f>'[1]Report Download'!B478</f>
        <v>PREMIER INN</v>
      </c>
      <c r="D454" s="6">
        <f>+'[1]Report Download'!C478</f>
        <v>535.5</v>
      </c>
      <c r="E454" s="5" t="str">
        <f>'[1]Report Download'!E478</f>
        <v>PREMIER INN</v>
      </c>
      <c r="F454" t="str">
        <f>VLOOKUP('[1]Report Download'!D478,Merchcode,4)</f>
        <v>HOTELS AND ACCOMMODATION</v>
      </c>
    </row>
    <row r="455" spans="1:6" x14ac:dyDescent="0.35">
      <c r="A455" s="4" t="str">
        <f>+'[1]Report Download'!A479</f>
        <v>07/03/23</v>
      </c>
      <c r="B455" s="5" t="s">
        <v>17</v>
      </c>
      <c r="C455" s="5" t="str">
        <f>'[1]Report Download'!B479</f>
        <v>PREMIER INN</v>
      </c>
      <c r="D455" s="6">
        <f>+'[1]Report Download'!C479</f>
        <v>191</v>
      </c>
      <c r="E455" s="5" t="str">
        <f>'[1]Report Download'!E479</f>
        <v>PREMIER INN</v>
      </c>
      <c r="F455" t="str">
        <f>VLOOKUP('[1]Report Download'!D479,Merchcode,4)</f>
        <v>HOTELS AND ACCOMMODATION</v>
      </c>
    </row>
    <row r="456" spans="1:6" x14ac:dyDescent="0.35">
      <c r="A456" s="4" t="str">
        <f>+'[1]Report Download'!A480</f>
        <v>09/03/23</v>
      </c>
      <c r="B456" s="5" t="s">
        <v>9</v>
      </c>
      <c r="C456" s="5" t="str">
        <f>'[1]Report Download'!B480</f>
        <v>SP MY BUSY BOTS</v>
      </c>
      <c r="D456" s="6">
        <f>+'[1]Report Download'!C480</f>
        <v>45.44</v>
      </c>
      <c r="E456" s="5" t="str">
        <f>'[1]Report Download'!E480</f>
        <v>MISCELLANEOUS GENERAL MERCHANDISE</v>
      </c>
      <c r="F456" t="str">
        <f>VLOOKUP('[1]Report Download'!D480,Merchcode,4)</f>
        <v>GENERAL RETAIL AND WHOLESALE</v>
      </c>
    </row>
    <row r="457" spans="1:6" x14ac:dyDescent="0.35">
      <c r="A457" s="4" t="str">
        <f>+'[1]Report Download'!A481</f>
        <v>09/03/23</v>
      </c>
      <c r="B457" s="5" t="s">
        <v>10</v>
      </c>
      <c r="C457" s="5" t="str">
        <f>'[1]Report Download'!B481</f>
        <v>TRAVELODGE</v>
      </c>
      <c r="D457" s="6">
        <f>+'[1]Report Download'!C481</f>
        <v>524.19000000000005</v>
      </c>
      <c r="E457" s="5" t="str">
        <f>'[1]Report Download'!E481</f>
        <v>TRAVELODGE</v>
      </c>
      <c r="F457" t="str">
        <f>VLOOKUP('[1]Report Download'!D481,Merchcode,4)</f>
        <v>HOTELS AND ACCOMMODATION</v>
      </c>
    </row>
    <row r="458" spans="1:6" x14ac:dyDescent="0.35">
      <c r="A458" s="4" t="str">
        <f>+'[1]Report Download'!A482</f>
        <v>09/03/23</v>
      </c>
      <c r="B458" s="5" t="s">
        <v>27</v>
      </c>
      <c r="C458" s="5" t="str">
        <f>'[1]Report Download'!B482</f>
        <v>THE KINGSWINFORD GUEST</v>
      </c>
      <c r="D458" s="6">
        <f>+'[1]Report Download'!C482</f>
        <v>90</v>
      </c>
      <c r="E458" s="5" t="str">
        <f>'[1]Report Download'!E482</f>
        <v>LODGING-HOTELS,MOTELS,RESORTS-NOT CLASSIFIED</v>
      </c>
      <c r="F458" t="str">
        <f>VLOOKUP('[1]Report Download'!D482,Merchcode,4)</f>
        <v>HOTELS AND ACCOMMODATION</v>
      </c>
    </row>
    <row r="459" spans="1:6" x14ac:dyDescent="0.35">
      <c r="A459" s="4" t="str">
        <f>+'[1]Report Download'!A484</f>
        <v>09/03/23</v>
      </c>
      <c r="B459" t="s">
        <v>17</v>
      </c>
      <c r="C459" s="5" t="str">
        <f>'[1]Report Download'!B484</f>
        <v>TORBAY COUNCIL - CONNE</v>
      </c>
      <c r="D459" s="6">
        <f>+'[1]Report Download'!C484</f>
        <v>11</v>
      </c>
      <c r="E459" s="5" t="str">
        <f>'[1]Report Download'!E484</f>
        <v>GOVERNMENT SERVICES-NOT ELSEWHERE CLASSIFIED</v>
      </c>
      <c r="F459" t="str">
        <f>VLOOKUP('[1]Report Download'!D484,Merchcode,4)</f>
        <v>STATUTORY BODIES</v>
      </c>
    </row>
    <row r="460" spans="1:6" x14ac:dyDescent="0.35">
      <c r="A460" s="4" t="str">
        <f>+'[1]Report Download'!A485</f>
        <v>09/03/23</v>
      </c>
      <c r="B460" t="s">
        <v>17</v>
      </c>
      <c r="C460" s="5" t="str">
        <f>'[1]Report Download'!B485</f>
        <v>HOLLYWOOD BOWL</v>
      </c>
      <c r="D460" s="6">
        <f>+'[1]Report Download'!C485</f>
        <v>19.2</v>
      </c>
      <c r="E460" s="5" t="str">
        <f>'[1]Report Download'!E485</f>
        <v>CLUBS-CNTRY,MBRSHIP(ATHLET,REC,SPRTS,PRIVATE GOLF</v>
      </c>
      <c r="F460" t="str">
        <f>VLOOKUP('[1]Report Download'!D485,Merchcode,4)</f>
        <v>LEISURE ACTIVITIES</v>
      </c>
    </row>
    <row r="461" spans="1:6" x14ac:dyDescent="0.35">
      <c r="A461" s="4" t="str">
        <f>+'[1]Report Download'!A486</f>
        <v>09/03/23</v>
      </c>
      <c r="B461" s="5" t="s">
        <v>17</v>
      </c>
      <c r="C461" s="5" t="str">
        <f>'[1]Report Download'!B486</f>
        <v>TRAVELODGE</v>
      </c>
      <c r="D461" s="6">
        <f>+'[1]Report Download'!C486</f>
        <v>55.99</v>
      </c>
      <c r="E461" s="5" t="str">
        <f>'[1]Report Download'!E486</f>
        <v>TRAVELODGE</v>
      </c>
      <c r="F461" t="str">
        <f>VLOOKUP('[1]Report Download'!D486,Merchcode,4)</f>
        <v>HOTELS AND ACCOMMODATION</v>
      </c>
    </row>
    <row r="462" spans="1:6" x14ac:dyDescent="0.35">
      <c r="A462" s="4" t="str">
        <f>+'[1]Report Download'!A487</f>
        <v>09/03/23</v>
      </c>
      <c r="B462" s="5" t="s">
        <v>17</v>
      </c>
      <c r="C462" s="5" t="str">
        <f>'[1]Report Download'!B487</f>
        <v>TORBAY COUNCIL - WEB</v>
      </c>
      <c r="D462" s="6">
        <f>+'[1]Report Download'!C487</f>
        <v>11</v>
      </c>
      <c r="E462" s="5" t="str">
        <f>'[1]Report Download'!E487</f>
        <v>GOVERNMENT SERVICES-NOT ELSEWHERE CLASSIFIED</v>
      </c>
      <c r="F462" t="str">
        <f>VLOOKUP('[1]Report Download'!D487,Merchcode,4)</f>
        <v>STATUTORY BODIES</v>
      </c>
    </row>
    <row r="463" spans="1:6" x14ac:dyDescent="0.35">
      <c r="A463" s="4" t="str">
        <f>+'[1]Report Download'!A488</f>
        <v>09/03/23</v>
      </c>
      <c r="B463" s="5" t="s">
        <v>17</v>
      </c>
      <c r="C463" s="5" t="str">
        <f>'[1]Report Download'!B488</f>
        <v>TRAINLINE.COM</v>
      </c>
      <c r="D463" s="6">
        <f>+'[1]Report Download'!C488</f>
        <v>23.63</v>
      </c>
      <c r="E463" s="5" t="str">
        <f>'[1]Report Download'!E488</f>
        <v>PASSENGER RAILWAYS</v>
      </c>
      <c r="F463" t="str">
        <f>VLOOKUP('[1]Report Download'!D488,Merchcode,4)</f>
        <v>TRAVEL</v>
      </c>
    </row>
    <row r="464" spans="1:6" x14ac:dyDescent="0.35">
      <c r="A464" s="4" t="str">
        <f>+'[1]Report Download'!A489</f>
        <v>09/03/23</v>
      </c>
      <c r="B464" s="5" t="s">
        <v>10</v>
      </c>
      <c r="C464" s="5" t="str">
        <f>'[1]Report Download'!B489</f>
        <v>SYKES COTTAGES</v>
      </c>
      <c r="D464" s="6">
        <f>+'[1]Report Download'!C489</f>
        <v>397</v>
      </c>
      <c r="E464" s="5" t="str">
        <f>'[1]Report Download'!E489</f>
        <v>LODGING-HOTELS,MOTELS,RESORTS-NOT CLASSIFIED</v>
      </c>
      <c r="F464" t="str">
        <f>VLOOKUP('[1]Report Download'!D489,Merchcode,4)</f>
        <v>HOTELS AND ACCOMMODATION</v>
      </c>
    </row>
    <row r="465" spans="1:6" x14ac:dyDescent="0.35">
      <c r="A465" s="4" t="str">
        <f>+'[1]Report Download'!A490</f>
        <v>09/03/23</v>
      </c>
      <c r="B465" s="5" t="s">
        <v>17</v>
      </c>
      <c r="C465" s="5" t="str">
        <f>'[1]Report Download'!B490</f>
        <v>WWW.WAVERLEYGH.CO.UK</v>
      </c>
      <c r="D465" s="6">
        <f>+'[1]Report Download'!C490</f>
        <v>190</v>
      </c>
      <c r="E465" s="5" t="str">
        <f>'[1]Report Download'!E490</f>
        <v>LODGING-HOTELS,MOTELS,RESORTS-NOT CLASSIFIED</v>
      </c>
      <c r="F465" t="str">
        <f>VLOOKUP('[1]Report Download'!D490,Merchcode,4)</f>
        <v>HOTELS AND ACCOMMODATION</v>
      </c>
    </row>
    <row r="466" spans="1:6" x14ac:dyDescent="0.35">
      <c r="A466" s="4" t="str">
        <f>+'[1]Report Download'!A491</f>
        <v>09/03/23</v>
      </c>
      <c r="B466" s="5" t="s">
        <v>17</v>
      </c>
      <c r="C466" s="5" t="str">
        <f>'[1]Report Download'!B491</f>
        <v>ST MARY MAGDALENE</v>
      </c>
      <c r="D466" s="6">
        <f>+'[1]Report Download'!C491</f>
        <v>-35</v>
      </c>
      <c r="E466" s="5" t="str">
        <f>'[1]Report Download'!E491</f>
        <v>ORGANIZATIONS, RELIGIOUS</v>
      </c>
      <c r="F466" t="str">
        <f>VLOOKUP('[1]Report Download'!D491,Merchcode,4)</f>
        <v>CLUBS/ASSOCIATIONS/ORGANISATIONS</v>
      </c>
    </row>
    <row r="467" spans="1:6" x14ac:dyDescent="0.35">
      <c r="A467" s="4" t="str">
        <f>+'[1]Report Download'!A492</f>
        <v>08/03/23</v>
      </c>
      <c r="B467" s="5" t="s">
        <v>17</v>
      </c>
      <c r="C467" s="5" t="str">
        <f>'[1]Report Download'!B492</f>
        <v>PREMIER INN</v>
      </c>
      <c r="D467" s="6">
        <f>+'[1]Report Download'!C492</f>
        <v>101</v>
      </c>
      <c r="E467" s="5" t="str">
        <f>'[1]Report Download'!E492</f>
        <v>PREMIER INN</v>
      </c>
      <c r="F467" t="str">
        <f>VLOOKUP('[1]Report Download'!D492,Merchcode,4)</f>
        <v>HOTELS AND ACCOMMODATION</v>
      </c>
    </row>
    <row r="468" spans="1:6" x14ac:dyDescent="0.35">
      <c r="A468" s="4" t="str">
        <f>+'[1]Report Download'!A494</f>
        <v>13/03/23</v>
      </c>
      <c r="B468" t="s">
        <v>17</v>
      </c>
      <c r="C468" s="5" t="str">
        <f>'[1]Report Download'!B494</f>
        <v>DIRECT DEBIT PAYMENT THANK YOU</v>
      </c>
      <c r="D468" s="6">
        <f>+'[1]Report Download'!C494</f>
        <v>-50734.31</v>
      </c>
      <c r="E468" s="5" t="str">
        <f>'[1]Report Download'!E494</f>
        <v/>
      </c>
      <c r="F468" t="e">
        <f>VLOOKUP('[1]Report Download'!D494,Merchcode,4)</f>
        <v>#N/A</v>
      </c>
    </row>
    <row r="469" spans="1:6" x14ac:dyDescent="0.35">
      <c r="A469" s="4" t="str">
        <f>+'[1]Report Download'!A495</f>
        <v>11/03/23</v>
      </c>
      <c r="B469" t="s">
        <v>17</v>
      </c>
      <c r="C469" s="5" t="str">
        <f>'[1]Report Download'!B495</f>
        <v>NATIONAL EXPRESS LIMIT</v>
      </c>
      <c r="D469" s="6">
        <f>+'[1]Report Download'!C495</f>
        <v>102</v>
      </c>
      <c r="E469" s="5" t="str">
        <f>'[1]Report Download'!E495</f>
        <v>BUS LINES</v>
      </c>
      <c r="F469" t="str">
        <f>VLOOKUP('[1]Report Download'!D495,Merchcode,4)</f>
        <v>TRAVEL</v>
      </c>
    </row>
    <row r="470" spans="1:6" x14ac:dyDescent="0.35">
      <c r="A470" s="4" t="str">
        <f>+'[1]Report Download'!A496</f>
        <v>10/03/23</v>
      </c>
      <c r="B470" s="5" t="s">
        <v>17</v>
      </c>
      <c r="C470" s="5" t="str">
        <f>'[1]Report Download'!B496</f>
        <v>PREMIER INN</v>
      </c>
      <c r="D470" s="6">
        <f>+'[1]Report Download'!C496</f>
        <v>65</v>
      </c>
      <c r="E470" s="5" t="str">
        <f>'[1]Report Download'!E496</f>
        <v>PREMIER INN</v>
      </c>
      <c r="F470" t="str">
        <f>VLOOKUP('[1]Report Download'!D496,Merchcode,4)</f>
        <v>HOTELS AND ACCOMMODATION</v>
      </c>
    </row>
    <row r="471" spans="1:6" x14ac:dyDescent="0.35">
      <c r="A471" s="4" t="str">
        <f>+'[1]Report Download'!A497</f>
        <v>10/03/23</v>
      </c>
      <c r="B471" s="5" t="s">
        <v>17</v>
      </c>
      <c r="C471" s="5" t="str">
        <f>'[1]Report Download'!B497</f>
        <v>ATLANTIS HOTEL</v>
      </c>
      <c r="D471" s="6">
        <f>+'[1]Report Download'!C497</f>
        <v>295</v>
      </c>
      <c r="E471" s="5" t="str">
        <f>'[1]Report Download'!E497</f>
        <v>LODGING-HOTELS,MOTELS,RESORTS-NOT CLASSIFIED</v>
      </c>
      <c r="F471" t="str">
        <f>VLOOKUP('[1]Report Download'!D497,Merchcode,4)</f>
        <v>HOTELS AND ACCOMMODATION</v>
      </c>
    </row>
    <row r="472" spans="1:6" x14ac:dyDescent="0.35">
      <c r="A472" s="4" t="str">
        <f>+'[1]Report Download'!A498</f>
        <v>10/03/23</v>
      </c>
      <c r="B472" s="5" t="s">
        <v>10</v>
      </c>
      <c r="C472" s="5" t="str">
        <f>'[1]Report Download'!B498</f>
        <v>WWW.AUSTENSAPARTMENTS.</v>
      </c>
      <c r="D472" s="6">
        <f>+'[1]Report Download'!C498</f>
        <v>4090</v>
      </c>
      <c r="E472" s="5" t="str">
        <f>'[1]Report Download'!E498</f>
        <v>LODGING-HOTELS,MOTELS,RESORTS-NOT CLASSIFIED</v>
      </c>
      <c r="F472" t="str">
        <f>VLOOKUP('[1]Report Download'!D498,Merchcode,4)</f>
        <v>HOTELS AND ACCOMMODATION</v>
      </c>
    </row>
    <row r="473" spans="1:6" x14ac:dyDescent="0.35">
      <c r="A473" s="4" t="str">
        <f>+'[1]Report Download'!A499</f>
        <v>10/03/23</v>
      </c>
      <c r="B473" s="5" t="s">
        <v>17</v>
      </c>
      <c r="C473" s="5" t="str">
        <f>'[1]Report Download'!B499</f>
        <v>WWW.KLIPSPRINGER.COM</v>
      </c>
      <c r="D473" s="6">
        <f>+'[1]Report Download'!C499</f>
        <v>177.96</v>
      </c>
      <c r="E473" s="5" t="str">
        <f>'[1]Report Download'!E499</f>
        <v>COMMERCIAL EQUIPMENT, NOT ELSEWHERE CLASSIFIED</v>
      </c>
      <c r="F473" t="str">
        <f>VLOOKUP('[1]Report Download'!D499,Merchcode,4)</f>
        <v>MISCELLANEOUS INDUSTRIAL/COMMERCIAL SUPPLIES</v>
      </c>
    </row>
    <row r="474" spans="1:6" x14ac:dyDescent="0.35">
      <c r="A474" s="4" t="str">
        <f>+'[1]Report Download'!A500</f>
        <v>10/03/23</v>
      </c>
      <c r="B474" t="s">
        <v>17</v>
      </c>
      <c r="C474" s="5" t="str">
        <f>'[1]Report Download'!B500</f>
        <v>BIRMINGHAM REGISTER</v>
      </c>
      <c r="D474" s="6">
        <f>+'[1]Report Download'!C500</f>
        <v>15</v>
      </c>
      <c r="E474" s="5" t="str">
        <f>'[1]Report Download'!E500</f>
        <v>GOVERNMENT SERVICES-NOT ELSEWHERE CLASSIFIED</v>
      </c>
      <c r="F474" t="str">
        <f>VLOOKUP('[1]Report Download'!D500,Merchcode,4)</f>
        <v>STATUTORY BODIES</v>
      </c>
    </row>
    <row r="475" spans="1:6" x14ac:dyDescent="0.35">
      <c r="A475" s="4" t="str">
        <f>+'[1]Report Download'!A501</f>
        <v>10/03/23</v>
      </c>
      <c r="B475" s="5" t="s">
        <v>17</v>
      </c>
      <c r="C475" s="5" t="str">
        <f>'[1]Report Download'!B501</f>
        <v>PREMIER INN</v>
      </c>
      <c r="D475" s="6">
        <f>+'[1]Report Download'!C501</f>
        <v>186</v>
      </c>
      <c r="E475" s="5" t="str">
        <f>'[1]Report Download'!E501</f>
        <v>PREMIER INN</v>
      </c>
      <c r="F475" t="str">
        <f>VLOOKUP('[1]Report Download'!D501,Merchcode,4)</f>
        <v>HOTELS AND ACCOMMODATION</v>
      </c>
    </row>
    <row r="476" spans="1:6" x14ac:dyDescent="0.35">
      <c r="A476" s="4" t="str">
        <f>+'[1]Report Download'!A502</f>
        <v>10/03/23</v>
      </c>
      <c r="B476" s="5" t="s">
        <v>17</v>
      </c>
      <c r="C476" s="5" t="str">
        <f>'[1]Report Download'!B502</f>
        <v>TRAINLINE</v>
      </c>
      <c r="D476" s="6">
        <f>+'[1]Report Download'!C502</f>
        <v>112.28</v>
      </c>
      <c r="E476" s="5" t="str">
        <f>'[1]Report Download'!E502</f>
        <v>PASSENGER RAILWAYS</v>
      </c>
      <c r="F476" t="str">
        <f>VLOOKUP('[1]Report Download'!D502,Merchcode,4)</f>
        <v>TRAVEL</v>
      </c>
    </row>
    <row r="477" spans="1:6" x14ac:dyDescent="0.35">
      <c r="A477" s="4" t="str">
        <f>+'[1]Report Download'!A503</f>
        <v>10/03/23</v>
      </c>
      <c r="B477" s="5" t="s">
        <v>10</v>
      </c>
      <c r="C477" s="5" t="str">
        <f>'[1]Report Download'!B503</f>
        <v>ST MARY MAGDALENE</v>
      </c>
      <c r="D477" s="6">
        <f>+'[1]Report Download'!C503</f>
        <v>36</v>
      </c>
      <c r="E477" s="5" t="str">
        <f>'[1]Report Download'!E503</f>
        <v>ORGANIZATIONS, RELIGIOUS</v>
      </c>
      <c r="F477" t="str">
        <f>VLOOKUP('[1]Report Download'!D503,Merchcode,4)</f>
        <v>CLUBS/ASSOCIATIONS/ORGANISATIONS</v>
      </c>
    </row>
    <row r="478" spans="1:6" x14ac:dyDescent="0.35">
      <c r="A478" s="4" t="str">
        <f>+'[1]Report Download'!A504</f>
        <v>13/03/23</v>
      </c>
      <c r="B478" s="5" t="s">
        <v>9</v>
      </c>
      <c r="C478" s="5" t="str">
        <f>'[1]Report Download'!B504</f>
        <v>RICHMOND HOTEL</v>
      </c>
      <c r="D478" s="6">
        <f>+'[1]Report Download'!C504</f>
        <v>350</v>
      </c>
      <c r="E478" s="5" t="str">
        <f>'[1]Report Download'!E504</f>
        <v>LODGING-HOTELS,MOTELS,RESORTS-NOT CLASSIFIED</v>
      </c>
      <c r="F478" t="str">
        <f>VLOOKUP('[1]Report Download'!D504,Merchcode,4)</f>
        <v>HOTELS AND ACCOMMODATION</v>
      </c>
    </row>
    <row r="479" spans="1:6" x14ac:dyDescent="0.35">
      <c r="A479" s="4" t="str">
        <f>+'[1]Report Download'!A506</f>
        <v>13/03/23</v>
      </c>
      <c r="B479" s="5" t="s">
        <v>28</v>
      </c>
      <c r="C479" s="5" t="str">
        <f>'[1]Report Download'!B506</f>
        <v>WWW.GWR.COM</v>
      </c>
      <c r="D479" s="6">
        <f>+'[1]Report Download'!C506</f>
        <v>346.2</v>
      </c>
      <c r="E479" s="5" t="str">
        <f>'[1]Report Download'!E506</f>
        <v>PASSENGER RAILWAYS</v>
      </c>
      <c r="F479" t="str">
        <f>VLOOKUP('[1]Report Download'!D506,Merchcode,4)</f>
        <v>TRAVEL</v>
      </c>
    </row>
    <row r="480" spans="1:6" x14ac:dyDescent="0.35">
      <c r="A480" s="4" t="str">
        <f>+'[1]Report Download'!A507</f>
        <v>13/03/23</v>
      </c>
      <c r="B480" s="5" t="s">
        <v>28</v>
      </c>
      <c r="C480" s="5" t="str">
        <f>'[1]Report Download'!B507</f>
        <v>GIANTMICROBES UK</v>
      </c>
      <c r="D480" s="6">
        <f>+'[1]Report Download'!C507</f>
        <v>31.89</v>
      </c>
      <c r="E480" s="5" t="str">
        <f>'[1]Report Download'!E507</f>
        <v>MISCELLANEOUS GENERAL MERCHANDISE</v>
      </c>
      <c r="F480" t="str">
        <f>VLOOKUP('[1]Report Download'!D507,Merchcode,4)</f>
        <v>GENERAL RETAIL AND WHOLESALE</v>
      </c>
    </row>
    <row r="481" spans="1:6" x14ac:dyDescent="0.35">
      <c r="A481" s="4" t="str">
        <f>+'[1]Report Download'!A508</f>
        <v>13/03/23</v>
      </c>
      <c r="B481" s="5" t="s">
        <v>9</v>
      </c>
      <c r="C481" s="5" t="str">
        <f>'[1]Report Download'!B508</f>
        <v>MEDINABOOKSHOP.COM</v>
      </c>
      <c r="D481" s="6">
        <f>+'[1]Report Download'!C508</f>
        <v>196.55</v>
      </c>
      <c r="E481" s="5" t="str">
        <f>'[1]Report Download'!E508</f>
        <v>DIGITAL GOODS AUDIOVISUAL MEDIA</v>
      </c>
      <c r="F481" t="str">
        <f>VLOOKUP('[1]Report Download'!D508,Merchcode,4)</f>
        <v>BOOKS AND PERIODICALS</v>
      </c>
    </row>
    <row r="482" spans="1:6" x14ac:dyDescent="0.35">
      <c r="A482" s="4" t="str">
        <f>+'[1]Report Download'!A509</f>
        <v>13/03/23</v>
      </c>
      <c r="B482" s="5" t="s">
        <v>9</v>
      </c>
      <c r="C482" s="5" t="str">
        <f>'[1]Report Download'!B509</f>
        <v>SOUTHBANK TOWN HOUSE</v>
      </c>
      <c r="D482" s="6">
        <f>+'[1]Report Download'!C509</f>
        <v>1260</v>
      </c>
      <c r="E482" s="5" t="str">
        <f>'[1]Report Download'!E509</f>
        <v>LODGING-HOTELS,MOTELS,RESORTS-NOT CLASSIFIED</v>
      </c>
      <c r="F482" t="str">
        <f>VLOOKUP('[1]Report Download'!D509,Merchcode,4)</f>
        <v>HOTELS AND ACCOMMODATION</v>
      </c>
    </row>
    <row r="483" spans="1:6" x14ac:dyDescent="0.35">
      <c r="A483" s="4" t="str">
        <f>+'[1]Report Download'!A510</f>
        <v>13/03/23</v>
      </c>
      <c r="B483" s="5" t="s">
        <v>9</v>
      </c>
      <c r="C483" s="5" t="str">
        <f>'[1]Report Download'!B510</f>
        <v>TORBAY COURT HOTEL</v>
      </c>
      <c r="D483" s="6">
        <f>+'[1]Report Download'!C510</f>
        <v>2309.5700000000002</v>
      </c>
      <c r="E483" s="5" t="str">
        <f>'[1]Report Download'!E510</f>
        <v>LODGING-HOTELS,MOTELS,RESORTS-NOT CLASSIFIED</v>
      </c>
      <c r="F483" t="str">
        <f>VLOOKUP('[1]Report Download'!D510,Merchcode,4)</f>
        <v>HOTELS AND ACCOMMODATION</v>
      </c>
    </row>
    <row r="484" spans="1:6" x14ac:dyDescent="0.35">
      <c r="A484" s="4" t="str">
        <f>+'[1]Report Download'!A511</f>
        <v>13/03/23</v>
      </c>
      <c r="B484" s="5" t="s">
        <v>9</v>
      </c>
      <c r="C484" s="5" t="str">
        <f>'[1]Report Download'!B511</f>
        <v>SUMUP   CROWN LODGE GU</v>
      </c>
      <c r="D484" s="6">
        <f>+'[1]Report Download'!C511</f>
        <v>1330</v>
      </c>
      <c r="E484" s="5" t="str">
        <f>'[1]Report Download'!E511</f>
        <v>LODGING-HOTELS,MOTELS,RESORTS-NOT CLASSIFIED</v>
      </c>
      <c r="F484" t="str">
        <f>VLOOKUP('[1]Report Download'!D511,Merchcode,4)</f>
        <v>HOTELS AND ACCOMMODATION</v>
      </c>
    </row>
    <row r="485" spans="1:6" x14ac:dyDescent="0.35">
      <c r="A485" s="4" t="str">
        <f>+'[1]Report Download'!A512</f>
        <v>13/03/23</v>
      </c>
      <c r="B485" t="s">
        <v>35</v>
      </c>
      <c r="C485" s="5" t="str">
        <f>'[1]Report Download'!B512</f>
        <v>SUMUP   CROWN LODGE GU</v>
      </c>
      <c r="D485" s="6">
        <f>+'[1]Report Download'!C512</f>
        <v>1330</v>
      </c>
      <c r="E485" s="5" t="str">
        <f>'[1]Report Download'!E512</f>
        <v>LODGING-HOTELS,MOTELS,RESORTS-NOT CLASSIFIED</v>
      </c>
      <c r="F485" t="str">
        <f>VLOOKUP('[1]Report Download'!D512,Merchcode,4)</f>
        <v>HOTELS AND ACCOMMODATION</v>
      </c>
    </row>
    <row r="486" spans="1:6" x14ac:dyDescent="0.35">
      <c r="A486" s="4" t="str">
        <f>+'[1]Report Download'!A513</f>
        <v>13/03/23</v>
      </c>
      <c r="B486" s="5" t="s">
        <v>9</v>
      </c>
      <c r="C486" s="5" t="str">
        <f>'[1]Report Download'!B513</f>
        <v>ALLSTORE</v>
      </c>
      <c r="D486" s="6">
        <f>+'[1]Report Download'!C513</f>
        <v>107.9</v>
      </c>
      <c r="E486" s="5" t="str">
        <f>'[1]Report Download'!E513</f>
        <v>FREIGHT CARRIER,TRUCKING-LCL/LNG DIST, MVG/STORAGE</v>
      </c>
      <c r="F486" t="str">
        <f>VLOOKUP('[1]Report Download'!D513,Merchcode,4)</f>
        <v>FREIGHT AND STORAGE</v>
      </c>
    </row>
    <row r="487" spans="1:6" x14ac:dyDescent="0.35">
      <c r="A487" s="4" t="str">
        <f>+'[1]Report Download'!A514</f>
        <v>13/03/23</v>
      </c>
      <c r="B487" s="5" t="s">
        <v>29</v>
      </c>
      <c r="C487" s="5" t="str">
        <f>'[1]Report Download'!B514</f>
        <v>SUMUP   CROWN LODGE GU</v>
      </c>
      <c r="D487" s="6">
        <f>+'[1]Report Download'!C514</f>
        <v>1330</v>
      </c>
      <c r="E487" s="5" t="str">
        <f>'[1]Report Download'!E514</f>
        <v>LODGING-HOTELS,MOTELS,RESORTS-NOT CLASSIFIED</v>
      </c>
      <c r="F487" t="str">
        <f>VLOOKUP('[1]Report Download'!D514,Merchcode,4)</f>
        <v>HOTELS AND ACCOMMODATION</v>
      </c>
    </row>
    <row r="488" spans="1:6" x14ac:dyDescent="0.35">
      <c r="A488" s="4" t="str">
        <f>+'[1]Report Download'!A515</f>
        <v>13/03/23</v>
      </c>
      <c r="B488" s="5" t="s">
        <v>29</v>
      </c>
      <c r="C488" s="5" t="str">
        <f>'[1]Report Download'!B515</f>
        <v>HELLOPRINT UNITED KING</v>
      </c>
      <c r="D488" s="6">
        <f>+'[1]Report Download'!C515</f>
        <v>80.38</v>
      </c>
      <c r="E488" s="5" t="str">
        <f>'[1]Report Download'!E515</f>
        <v>QUICK COPY,REPRODUCTION AND BLUEPRINTING SERVICES</v>
      </c>
      <c r="F488" t="str">
        <f>VLOOKUP('[1]Report Download'!D515,Merchcode,4)</f>
        <v>OFFICE STATIONERY EQUIPMENT AND SUPPLIES</v>
      </c>
    </row>
    <row r="489" spans="1:6" x14ac:dyDescent="0.35">
      <c r="A489" s="4" t="str">
        <f>+'[1]Report Download'!A516</f>
        <v>13/03/23</v>
      </c>
      <c r="B489" s="5" t="s">
        <v>9</v>
      </c>
      <c r="C489" s="5" t="str">
        <f>'[1]Report Download'!B516</f>
        <v>PAYPAL  HAMPSHIREFL</v>
      </c>
      <c r="D489" s="6">
        <f>+'[1]Report Download'!C516</f>
        <v>41.39</v>
      </c>
      <c r="E489" s="5" t="str">
        <f>'[1]Report Download'!E516</f>
        <v>FABRIC, NEEDLEWORK, PIECE GOODS, AND SEWING STORES</v>
      </c>
      <c r="F489" t="str">
        <f>VLOOKUP('[1]Report Download'!D516,Merchcode,4)</f>
        <v>GENERAL RETAIL AND WHOLESALE</v>
      </c>
    </row>
    <row r="490" spans="1:6" x14ac:dyDescent="0.35">
      <c r="A490" s="4" t="str">
        <f>+'[1]Report Download'!A517</f>
        <v>13/03/23</v>
      </c>
      <c r="B490" s="5" t="s">
        <v>9</v>
      </c>
      <c r="C490" s="5" t="str">
        <f>'[1]Report Download'!B517</f>
        <v>BIRMINGHAM REGISTER</v>
      </c>
      <c r="D490" s="6">
        <f>+'[1]Report Download'!C517</f>
        <v>15</v>
      </c>
      <c r="E490" s="5" t="str">
        <f>'[1]Report Download'!E517</f>
        <v>GOVERNMENT SERVICES-NOT ELSEWHERE CLASSIFIED</v>
      </c>
      <c r="F490" t="str">
        <f>VLOOKUP('[1]Report Download'!D517,Merchcode,4)</f>
        <v>STATUTORY BODIES</v>
      </c>
    </row>
    <row r="491" spans="1:6" x14ac:dyDescent="0.35">
      <c r="A491" s="4" t="str">
        <f>+'[1]Report Download'!A518</f>
        <v>13/03/23</v>
      </c>
      <c r="B491" s="5" t="s">
        <v>9</v>
      </c>
      <c r="C491" s="5" t="str">
        <f>'[1]Report Download'!B518</f>
        <v>BIRMINGHAM REGISTER</v>
      </c>
      <c r="D491" s="6">
        <f>+'[1]Report Download'!C518</f>
        <v>15</v>
      </c>
      <c r="E491" s="5" t="str">
        <f>'[1]Report Download'!E518</f>
        <v>GOVERNMENT SERVICES-NOT ELSEWHERE CLASSIFIED</v>
      </c>
      <c r="F491" t="str">
        <f>VLOOKUP('[1]Report Download'!D518,Merchcode,4)</f>
        <v>STATUTORY BODIES</v>
      </c>
    </row>
    <row r="492" spans="1:6" x14ac:dyDescent="0.35">
      <c r="A492" s="4" t="str">
        <f>+'[1]Report Download'!A519</f>
        <v>13/03/23</v>
      </c>
      <c r="B492" s="5" t="s">
        <v>9</v>
      </c>
      <c r="C492" s="5" t="str">
        <f>'[1]Report Download'!B519</f>
        <v>SAFESTORE LTD ONLINE R</v>
      </c>
      <c r="D492" s="6">
        <f>+'[1]Report Download'!C519</f>
        <v>245.08</v>
      </c>
      <c r="E492" s="5" t="str">
        <f>'[1]Report Download'!E519</f>
        <v>FREIGHT CARRIER,TRUCKING-LCL/LNG DIST, MVG/STORAGE</v>
      </c>
      <c r="F492" t="str">
        <f>VLOOKUP('[1]Report Download'!D519,Merchcode,4)</f>
        <v>FREIGHT AND STORAGE</v>
      </c>
    </row>
    <row r="493" spans="1:6" x14ac:dyDescent="0.35">
      <c r="A493" s="4" t="str">
        <f>+'[1]Report Download'!A521</f>
        <v>13/03/23</v>
      </c>
      <c r="B493" s="5" t="s">
        <v>9</v>
      </c>
      <c r="C493" s="5" t="str">
        <f>'[1]Report Download'!B521</f>
        <v>DORSET CNCL CARD PAY</v>
      </c>
      <c r="D493" s="6">
        <f>+'[1]Report Download'!C521</f>
        <v>115</v>
      </c>
      <c r="E493" s="5" t="str">
        <f>'[1]Report Download'!E521</f>
        <v>GOVERNMENT SERVICES-NOT ELSEWHERE CLASSIFIED</v>
      </c>
      <c r="F493" t="str">
        <f>VLOOKUP('[1]Report Download'!D521,Merchcode,4)</f>
        <v>STATUTORY BODIES</v>
      </c>
    </row>
    <row r="494" spans="1:6" x14ac:dyDescent="0.35">
      <c r="A494" s="4" t="str">
        <f>+'[1]Report Download'!A522</f>
        <v>13/03/23</v>
      </c>
      <c r="B494" s="5" t="s">
        <v>17</v>
      </c>
      <c r="C494" s="5" t="str">
        <f>'[1]Report Download'!B522</f>
        <v>TRECARN HOTEL</v>
      </c>
      <c r="D494" s="6">
        <f>+'[1]Report Download'!C522</f>
        <v>581</v>
      </c>
      <c r="E494" s="5" t="str">
        <f>'[1]Report Download'!E522</f>
        <v>LODGING-HOTELS,MOTELS,RESORTS-NOT CLASSIFIED</v>
      </c>
      <c r="F494" t="str">
        <f>VLOOKUP('[1]Report Download'!D522,Merchcode,4)</f>
        <v>HOTELS AND ACCOMMODATION</v>
      </c>
    </row>
    <row r="495" spans="1:6" x14ac:dyDescent="0.35">
      <c r="A495" s="4" t="str">
        <f>+'[1]Report Download'!A523</f>
        <v>13/03/23</v>
      </c>
      <c r="B495" s="5" t="s">
        <v>17</v>
      </c>
      <c r="C495" s="5" t="str">
        <f>'[1]Report Download'!B523</f>
        <v>TRAINLINE.COM</v>
      </c>
      <c r="D495" s="6">
        <f>+'[1]Report Download'!C523</f>
        <v>-70.2</v>
      </c>
      <c r="E495" s="5" t="str">
        <f>'[1]Report Download'!E523</f>
        <v>PASSENGER RAILWAYS</v>
      </c>
      <c r="F495" t="str">
        <f>VLOOKUP('[1]Report Download'!D523,Merchcode,4)</f>
        <v>TRAVEL</v>
      </c>
    </row>
    <row r="496" spans="1:6" x14ac:dyDescent="0.35">
      <c r="A496" s="4" t="str">
        <f>+'[1]Report Download'!A524</f>
        <v>13/03/23</v>
      </c>
      <c r="B496" s="5" t="s">
        <v>32</v>
      </c>
      <c r="C496" s="5" t="str">
        <f>'[1]Report Download'!B524</f>
        <v>EB  INTRODUCTION TO NV</v>
      </c>
      <c r="D496" s="6">
        <f>+'[1]Report Download'!C524</f>
        <v>-12</v>
      </c>
      <c r="E496" s="5" t="str">
        <f>'[1]Report Download'!E524</f>
        <v>BUSINESS SERVICES-NOT ELSEWHERE CLASSIFIED</v>
      </c>
      <c r="F496" t="str">
        <f>VLOOKUP('[1]Report Download'!D524,Merchcode,4)</f>
        <v>MISCELLANEOUS INDUSTRIAL/COMMERCIAL SUPPLIES</v>
      </c>
    </row>
    <row r="497" spans="1:6" x14ac:dyDescent="0.35">
      <c r="A497" s="4" t="str">
        <f>+'[1]Report Download'!A525</f>
        <v>09/03/23</v>
      </c>
      <c r="B497" t="s">
        <v>17</v>
      </c>
      <c r="C497" s="5" t="str">
        <f>'[1]Report Download'!B525</f>
        <v>WWW.PRESERVATIONEQUIPM</v>
      </c>
      <c r="D497" s="6">
        <f>+'[1]Report Download'!C525</f>
        <v>305.94</v>
      </c>
      <c r="E497" s="5" t="str">
        <f>'[1]Report Download'!E525</f>
        <v>PUBLIC WAREHOUSING-FARM, REFRIG GOODS, HHG STORAGE</v>
      </c>
      <c r="F497" t="str">
        <f>VLOOKUP('[1]Report Download'!D525,Merchcode,4)</f>
        <v>FREIGHT AND STORAGE</v>
      </c>
    </row>
    <row r="498" spans="1:6" x14ac:dyDescent="0.35">
      <c r="A498" s="4" t="str">
        <f>+'[1]Report Download'!A526</f>
        <v>14/03/23</v>
      </c>
      <c r="B498" s="5" t="s">
        <v>31</v>
      </c>
      <c r="C498" s="5" t="str">
        <f>'[1]Report Download'!B526</f>
        <v>HM PASSPORT OFFICE</v>
      </c>
      <c r="D498" s="6">
        <f>+'[1]Report Download'!C526</f>
        <v>53.5</v>
      </c>
      <c r="E498" s="5" t="str">
        <f>'[1]Report Download'!E526</f>
        <v>GOVERNMENT SERVICES-NOT ELSEWHERE CLASSIFIED</v>
      </c>
      <c r="F498" t="str">
        <f>VLOOKUP('[1]Report Download'!D526,Merchcode,4)</f>
        <v>STATUTORY BODIES</v>
      </c>
    </row>
    <row r="499" spans="1:6" x14ac:dyDescent="0.35">
      <c r="A499" s="4" t="str">
        <f>+'[1]Report Download'!A527</f>
        <v>14/03/23</v>
      </c>
      <c r="B499" t="s">
        <v>17</v>
      </c>
      <c r="C499" s="5" t="str">
        <f>'[1]Report Download'!B527</f>
        <v>WWW.PLANNING.CO</v>
      </c>
      <c r="D499" s="6">
        <f>+'[1]Report Download'!C527</f>
        <v>148.19999999999999</v>
      </c>
      <c r="E499" s="5" t="str">
        <f>'[1]Report Download'!E527</f>
        <v>BUSINESS SERVICES-NOT ELSEWHERE CLASSIFIED</v>
      </c>
      <c r="F499" t="str">
        <f>VLOOKUP('[1]Report Download'!D527,Merchcode,4)</f>
        <v>MISCELLANEOUS INDUSTRIAL/COMMERCIAL SUPPLIES</v>
      </c>
    </row>
    <row r="500" spans="1:6" x14ac:dyDescent="0.35">
      <c r="A500" s="4" t="str">
        <f>+'[1]Report Download'!A528</f>
        <v>14/03/23</v>
      </c>
      <c r="B500" s="5" t="s">
        <v>17</v>
      </c>
      <c r="C500" s="5" t="str">
        <f>'[1]Report Download'!B528</f>
        <v>HM PASSPORT OFFICE</v>
      </c>
      <c r="D500" s="6">
        <f>+'[1]Report Download'!C528</f>
        <v>53.5</v>
      </c>
      <c r="E500" s="5" t="str">
        <f>'[1]Report Download'!E528</f>
        <v>GOVERNMENT SERVICES-NOT ELSEWHERE CLASSIFIED</v>
      </c>
      <c r="F500" t="str">
        <f>VLOOKUP('[1]Report Download'!D528,Merchcode,4)</f>
        <v>STATUTORY BODIES</v>
      </c>
    </row>
    <row r="501" spans="1:6" x14ac:dyDescent="0.35">
      <c r="A501" s="4" t="str">
        <f>+'[1]Report Download'!A529</f>
        <v>14/03/23</v>
      </c>
      <c r="B501" s="5" t="s">
        <v>9</v>
      </c>
      <c r="C501" s="5" t="str">
        <f>'[1]Report Download'!B529</f>
        <v>BLUE BANANA FASHION</v>
      </c>
      <c r="D501" s="6">
        <f>+'[1]Report Download'!C529</f>
        <v>133.49</v>
      </c>
      <c r="E501" s="5" t="str">
        <f>'[1]Report Download'!E529</f>
        <v>MISCELLANEOUS GENERAL MERCHANDISE</v>
      </c>
      <c r="F501" t="str">
        <f>VLOOKUP('[1]Report Download'!D529,Merchcode,4)</f>
        <v>GENERAL RETAIL AND WHOLESALE</v>
      </c>
    </row>
    <row r="502" spans="1:6" x14ac:dyDescent="0.35">
      <c r="A502" s="4" t="str">
        <f>+'[1]Report Download'!A530</f>
        <v>14/03/23</v>
      </c>
      <c r="B502" s="5" t="s">
        <v>18</v>
      </c>
      <c r="C502" s="5" t="str">
        <f>'[1]Report Download'!B530</f>
        <v>TRAVELODGE</v>
      </c>
      <c r="D502" s="6">
        <f>+'[1]Report Download'!C530</f>
        <v>545.91999999999996</v>
      </c>
      <c r="E502" s="5" t="str">
        <f>'[1]Report Download'!E530</f>
        <v>TRAVELODGE</v>
      </c>
      <c r="F502" t="str">
        <f>VLOOKUP('[1]Report Download'!D530,Merchcode,4)</f>
        <v>HOTELS AND ACCOMMODATION</v>
      </c>
    </row>
    <row r="503" spans="1:6" x14ac:dyDescent="0.35">
      <c r="A503" s="4" t="str">
        <f>+'[1]Report Download'!A531</f>
        <v>13/03/23</v>
      </c>
      <c r="B503" s="5" t="s">
        <v>10</v>
      </c>
      <c r="C503" s="5" t="str">
        <f>'[1]Report Download'!B531</f>
        <v>PREMIER INN</v>
      </c>
      <c r="D503" s="6">
        <f>+'[1]Report Download'!C531</f>
        <v>280.95999999999998</v>
      </c>
      <c r="E503" s="5" t="str">
        <f>'[1]Report Download'!E531</f>
        <v>PREMIER INN</v>
      </c>
      <c r="F503" t="str">
        <f>VLOOKUP('[1]Report Download'!D531,Merchcode,4)</f>
        <v>HOTELS AND ACCOMMODATION</v>
      </c>
    </row>
    <row r="504" spans="1:6" x14ac:dyDescent="0.35">
      <c r="A504" s="4" t="str">
        <f>+'[1]Report Download'!A532</f>
        <v>15/03/23</v>
      </c>
      <c r="B504" t="s">
        <v>16</v>
      </c>
      <c r="C504" s="5" t="str">
        <f>'[1]Report Download'!B532</f>
        <v>RICHMOND HOTEL</v>
      </c>
      <c r="D504" s="6">
        <f>+'[1]Report Download'!C532</f>
        <v>270</v>
      </c>
      <c r="E504" s="5" t="str">
        <f>'[1]Report Download'!E532</f>
        <v>LODGING-HOTELS,MOTELS,RESORTS-NOT CLASSIFIED</v>
      </c>
      <c r="F504" t="str">
        <f>VLOOKUP('[1]Report Download'!D532,Merchcode,4)</f>
        <v>HOTELS AND ACCOMMODATION</v>
      </c>
    </row>
    <row r="505" spans="1:6" x14ac:dyDescent="0.35">
      <c r="A505" s="4" t="str">
        <f>+'[1]Report Download'!A533</f>
        <v>15/03/23</v>
      </c>
      <c r="B505" s="5" t="s">
        <v>10</v>
      </c>
      <c r="C505" s="5" t="str">
        <f>'[1]Report Download'!B533</f>
        <v>BKG HOTEL AT BOOKING.C</v>
      </c>
      <c r="D505" s="6">
        <f>+'[1]Report Download'!C533</f>
        <v>79.2</v>
      </c>
      <c r="E505" s="5" t="str">
        <f>'[1]Report Download'!E533</f>
        <v>TRAVEL AGENCIES AND TOUR OPERATORS</v>
      </c>
      <c r="F505" t="str">
        <f>VLOOKUP('[1]Report Download'!D533,Merchcode,4)</f>
        <v>TRAVEL</v>
      </c>
    </row>
    <row r="506" spans="1:6" x14ac:dyDescent="0.35">
      <c r="A506" s="4" t="str">
        <f>+'[1]Report Download'!A534</f>
        <v>15/03/23</v>
      </c>
      <c r="B506" t="s">
        <v>7</v>
      </c>
      <c r="C506" s="5" t="str">
        <f>'[1]Report Download'!B534</f>
        <v>EIF/PURPLEGUIDE</v>
      </c>
      <c r="D506" s="6">
        <f>+'[1]Report Download'!C534</f>
        <v>30</v>
      </c>
      <c r="E506" s="5" t="str">
        <f>'[1]Report Download'!E534</f>
        <v>ORGANIZATIONS, MEMBERSHIP-NOT ELSEWHERE CLASSIFIED</v>
      </c>
      <c r="F506" t="str">
        <f>VLOOKUP('[1]Report Download'!D534,Merchcode,4)</f>
        <v>CLUBS/ASSOCIATIONS/ORGANISATIONS</v>
      </c>
    </row>
    <row r="507" spans="1:6" x14ac:dyDescent="0.35">
      <c r="A507" s="4" t="str">
        <f>+'[1]Report Download'!A535</f>
        <v>15/03/23</v>
      </c>
      <c r="B507" s="5" t="s">
        <v>17</v>
      </c>
      <c r="C507" s="5" t="str">
        <f>'[1]Report Download'!B535</f>
        <v>CLYDESDALE GUEST HOUSE</v>
      </c>
      <c r="D507" s="6">
        <f>+'[1]Report Download'!C535</f>
        <v>90</v>
      </c>
      <c r="E507" s="5" t="str">
        <f>'[1]Report Download'!E535</f>
        <v>LODGING-HOTELS,MOTELS,RESORTS-NOT CLASSIFIED</v>
      </c>
      <c r="F507" t="str">
        <f>VLOOKUP('[1]Report Download'!D535,Merchcode,4)</f>
        <v>HOTELS AND ACCOMMODATION</v>
      </c>
    </row>
    <row r="508" spans="1:6" x14ac:dyDescent="0.35">
      <c r="A508" s="4" t="str">
        <f>+'[1]Report Download'!A536</f>
        <v>15/03/23</v>
      </c>
      <c r="B508" s="5" t="s">
        <v>18</v>
      </c>
      <c r="C508" s="5" t="str">
        <f>'[1]Report Download'!B536</f>
        <v>HM PASSPORT OFFICE</v>
      </c>
      <c r="D508" s="6">
        <f>+'[1]Report Download'!C536</f>
        <v>53.5</v>
      </c>
      <c r="E508" s="5" t="str">
        <f>'[1]Report Download'!E536</f>
        <v>GOVERNMENT SERVICES-NOT ELSEWHERE CLASSIFIED</v>
      </c>
      <c r="F508" t="str">
        <f>VLOOKUP('[1]Report Download'!D536,Merchcode,4)</f>
        <v>STATUTORY BODIES</v>
      </c>
    </row>
    <row r="509" spans="1:6" x14ac:dyDescent="0.35">
      <c r="A509" s="4" t="str">
        <f>+'[1]Report Download'!A537</f>
        <v>15/03/23</v>
      </c>
      <c r="B509" s="5" t="s">
        <v>18</v>
      </c>
      <c r="C509" s="5" t="str">
        <f>'[1]Report Download'!B537</f>
        <v>TORBAY COUNCIL - WEB</v>
      </c>
      <c r="D509" s="6">
        <f>+'[1]Report Download'!C537</f>
        <v>11</v>
      </c>
      <c r="E509" s="5" t="str">
        <f>'[1]Report Download'!E537</f>
        <v>GOVERNMENT SERVICES-NOT ELSEWHERE CLASSIFIED</v>
      </c>
      <c r="F509" t="str">
        <f>VLOOKUP('[1]Report Download'!D537,Merchcode,4)</f>
        <v>STATUTORY BODIES</v>
      </c>
    </row>
    <row r="510" spans="1:6" x14ac:dyDescent="0.35">
      <c r="A510" s="4" t="str">
        <f>+'[1]Report Download'!A538</f>
        <v>15/03/23</v>
      </c>
      <c r="B510" s="5" t="s">
        <v>17</v>
      </c>
      <c r="C510" s="5" t="str">
        <f>'[1]Report Download'!B538</f>
        <v>WWW.MUSGROVEWILLOWS.CO</v>
      </c>
      <c r="D510" s="6">
        <f>+'[1]Report Download'!C538</f>
        <v>66</v>
      </c>
      <c r="E510" s="5" t="str">
        <f>'[1]Report Download'!E538</f>
        <v>ARTIST SUPPLY STORES, CRAFT SHOPS</v>
      </c>
      <c r="F510" t="str">
        <f>VLOOKUP('[1]Report Download'!D538,Merchcode,4)</f>
        <v>GENERAL RETAIL AND WHOLESALE</v>
      </c>
    </row>
    <row r="511" spans="1:6" x14ac:dyDescent="0.35">
      <c r="A511" s="4" t="str">
        <f>+'[1]Report Download'!A539</f>
        <v>15/03/23</v>
      </c>
      <c r="B511" s="5" t="s">
        <v>18</v>
      </c>
      <c r="C511" s="5" t="str">
        <f>'[1]Report Download'!B539</f>
        <v>HOLLYWOOD BOWL</v>
      </c>
      <c r="D511" s="6">
        <f>+'[1]Report Download'!C539</f>
        <v>21.26</v>
      </c>
      <c r="E511" s="5" t="str">
        <f>'[1]Report Download'!E539</f>
        <v>CLUBS-CNTRY,MBRSHIP(ATHLET,REC,SPRTS,PRIVATE GOLF</v>
      </c>
      <c r="F511" t="str">
        <f>VLOOKUP('[1]Report Download'!D539,Merchcode,4)</f>
        <v>LEISURE ACTIVITIES</v>
      </c>
    </row>
    <row r="512" spans="1:6" x14ac:dyDescent="0.35">
      <c r="A512" s="4" t="str">
        <f>+'[1]Report Download'!A540</f>
        <v>15/03/23</v>
      </c>
      <c r="B512" s="5" t="s">
        <v>17</v>
      </c>
      <c r="C512" s="5" t="str">
        <f>'[1]Report Download'!B540</f>
        <v>TORBAY COUNCIL - WEB</v>
      </c>
      <c r="D512" s="6">
        <f>+'[1]Report Download'!C540</f>
        <v>790</v>
      </c>
      <c r="E512" s="5" t="str">
        <f>'[1]Report Download'!E540</f>
        <v>GOVERNMENT SERVICES-NOT ELSEWHERE CLASSIFIED</v>
      </c>
      <c r="F512" t="str">
        <f>VLOOKUP('[1]Report Download'!D540,Merchcode,4)</f>
        <v>STATUTORY BODIES</v>
      </c>
    </row>
    <row r="513" spans="1:6" x14ac:dyDescent="0.35">
      <c r="A513" s="4" t="str">
        <f>+'[1]Report Download'!A541</f>
        <v>15/03/23</v>
      </c>
      <c r="B513" s="5" t="s">
        <v>23</v>
      </c>
      <c r="C513" s="5" t="str">
        <f>'[1]Report Download'!B541</f>
        <v>TRAINLINE</v>
      </c>
      <c r="D513" s="6">
        <f>+'[1]Report Download'!C541</f>
        <v>323.32</v>
      </c>
      <c r="E513" s="5" t="str">
        <f>'[1]Report Download'!E541</f>
        <v>PASSENGER RAILWAYS</v>
      </c>
      <c r="F513" t="str">
        <f>VLOOKUP('[1]Report Download'!D541,Merchcode,4)</f>
        <v>TRAVEL</v>
      </c>
    </row>
    <row r="514" spans="1:6" x14ac:dyDescent="0.35">
      <c r="A514" s="4" t="str">
        <f>+'[1]Report Download'!A542</f>
        <v>15/03/23</v>
      </c>
      <c r="B514" s="5" t="s">
        <v>17</v>
      </c>
      <c r="C514" s="5" t="str">
        <f>'[1]Report Download'!B542</f>
        <v>WWW.BARPROFESSIONALTRA</v>
      </c>
      <c r="D514" s="6">
        <f>+'[1]Report Download'!C542</f>
        <v>972</v>
      </c>
      <c r="E514" s="5" t="str">
        <f>'[1]Report Download'!E542</f>
        <v>ATTORNEYS, LEGAL SERVICES</v>
      </c>
      <c r="F514" t="str">
        <f>VLOOKUP('[1]Report Download'!D542,Merchcode,4)</f>
        <v>PROFESSIONAL SERVICES</v>
      </c>
    </row>
    <row r="515" spans="1:6" x14ac:dyDescent="0.35">
      <c r="A515" s="4" t="str">
        <f>+'[1]Report Download'!A543</f>
        <v>14/03/23</v>
      </c>
      <c r="B515" t="s">
        <v>17</v>
      </c>
      <c r="C515" s="5" t="str">
        <f>'[1]Report Download'!B543</f>
        <v>PREMIER INN</v>
      </c>
      <c r="D515" s="6">
        <f>+'[1]Report Download'!C543</f>
        <v>71</v>
      </c>
      <c r="E515" s="5" t="str">
        <f>'[1]Report Download'!E543</f>
        <v>PREMIER INN</v>
      </c>
      <c r="F515" t="str">
        <f>VLOOKUP('[1]Report Download'!D543,Merchcode,4)</f>
        <v>HOTELS AND ACCOMMODATION</v>
      </c>
    </row>
    <row r="516" spans="1:6" x14ac:dyDescent="0.35">
      <c r="A516" s="4" t="str">
        <f>+'[1]Report Download'!A544</f>
        <v>16/03/23</v>
      </c>
      <c r="B516" s="5" t="s">
        <v>10</v>
      </c>
      <c r="C516" s="5" t="str">
        <f>'[1]Report Download'!B544</f>
        <v>HOTEL AT BOOKING.COM</v>
      </c>
      <c r="D516" s="6">
        <f>+'[1]Report Download'!C544</f>
        <v>151.19999999999999</v>
      </c>
      <c r="E516" s="5" t="str">
        <f>'[1]Report Download'!E544</f>
        <v>LODGING-HOTELS,MOTELS,RESORTS-NOT CLASSIFIED</v>
      </c>
      <c r="F516" t="str">
        <f>VLOOKUP('[1]Report Download'!D544,Merchcode,4)</f>
        <v>HOTELS AND ACCOMMODATION</v>
      </c>
    </row>
    <row r="517" spans="1:6" x14ac:dyDescent="0.35">
      <c r="A517" s="4" t="str">
        <f>+'[1]Report Download'!A545</f>
        <v>16/03/23</v>
      </c>
      <c r="B517" s="5" t="s">
        <v>17</v>
      </c>
      <c r="C517" s="5" t="str">
        <f>'[1]Report Download'!B545</f>
        <v>CURRYS ONLINE</v>
      </c>
      <c r="D517" s="6">
        <f>+'[1]Report Download'!C545</f>
        <v>1292</v>
      </c>
      <c r="E517" s="5" t="str">
        <f>'[1]Report Download'!E545</f>
        <v>ELECTRONIC SALES</v>
      </c>
      <c r="F517" t="str">
        <f>VLOOKUP('[1]Report Download'!D545,Merchcode,4)</f>
        <v>GENERAL RETAIL AND WHOLESALE</v>
      </c>
    </row>
    <row r="518" spans="1:6" x14ac:dyDescent="0.35">
      <c r="A518" s="4" t="str">
        <f>+'[1]Report Download'!A548</f>
        <v>16/03/23</v>
      </c>
      <c r="B518" s="5" t="s">
        <v>17</v>
      </c>
      <c r="C518" s="5" t="str">
        <f>'[1]Report Download'!B548</f>
        <v>TRAVELODGE</v>
      </c>
      <c r="D518" s="6">
        <f>+'[1]Report Download'!C548</f>
        <v>681.21</v>
      </c>
      <c r="E518" s="5" t="str">
        <f>'[1]Report Download'!E548</f>
        <v>TRAVELODGE</v>
      </c>
      <c r="F518" t="str">
        <f>VLOOKUP('[1]Report Download'!D548,Merchcode,4)</f>
        <v>HOTELS AND ACCOMMODATION</v>
      </c>
    </row>
    <row r="519" spans="1:6" x14ac:dyDescent="0.35">
      <c r="A519" s="4" t="str">
        <f>+'[1]Report Download'!A549</f>
        <v>16/03/23</v>
      </c>
      <c r="B519" t="s">
        <v>17</v>
      </c>
      <c r="C519" s="5" t="str">
        <f>'[1]Report Download'!B549</f>
        <v>TRAINLINE</v>
      </c>
      <c r="D519" s="6">
        <f>+'[1]Report Download'!C549</f>
        <v>184.12</v>
      </c>
      <c r="E519" s="5" t="str">
        <f>'[1]Report Download'!E549</f>
        <v>PASSENGER RAILWAYS</v>
      </c>
      <c r="F519" t="str">
        <f>VLOOKUP('[1]Report Download'!D549,Merchcode,4)</f>
        <v>TRAVEL</v>
      </c>
    </row>
    <row r="520" spans="1:6" x14ac:dyDescent="0.35">
      <c r="A520" s="4" t="str">
        <f>+'[1]Report Download'!A550</f>
        <v>16/03/23</v>
      </c>
      <c r="B520" s="5" t="s">
        <v>17</v>
      </c>
      <c r="C520" s="5" t="str">
        <f>'[1]Report Download'!B550</f>
        <v>PAYPAL  HINTONHOUSE</v>
      </c>
      <c r="D520" s="6">
        <f>+'[1]Report Download'!C550</f>
        <v>99.97</v>
      </c>
      <c r="E520" s="5" t="str">
        <f>'[1]Report Download'!E550</f>
        <v>BOOK STORES</v>
      </c>
      <c r="F520" t="str">
        <f>VLOOKUP('[1]Report Download'!D550,Merchcode,4)</f>
        <v>BOOKS AND PERIODICALS</v>
      </c>
    </row>
    <row r="521" spans="1:6" x14ac:dyDescent="0.35">
      <c r="A521" s="4" t="str">
        <f>+'[1]Report Download'!A551</f>
        <v>16/03/23</v>
      </c>
      <c r="B521" s="5" t="s">
        <v>17</v>
      </c>
      <c r="C521" s="5" t="str">
        <f>'[1]Report Download'!B551</f>
        <v>TRAVELODGE</v>
      </c>
      <c r="D521" s="6">
        <f>+'[1]Report Download'!C551</f>
        <v>55.06</v>
      </c>
      <c r="E521" s="5" t="str">
        <f>'[1]Report Download'!E551</f>
        <v>TRAVELODGE</v>
      </c>
      <c r="F521" t="str">
        <f>VLOOKUP('[1]Report Download'!D551,Merchcode,4)</f>
        <v>HOTELS AND ACCOMMODATION</v>
      </c>
    </row>
    <row r="522" spans="1:6" x14ac:dyDescent="0.35">
      <c r="A522" s="4" t="str">
        <f>+'[1]Report Download'!A552</f>
        <v>16/03/23</v>
      </c>
      <c r="B522" t="s">
        <v>17</v>
      </c>
      <c r="C522" s="5" t="str">
        <f>'[1]Report Download'!B552</f>
        <v>WWW.PAYMANCLUB.COM</v>
      </c>
      <c r="D522" s="6">
        <f>+'[1]Report Download'!C552</f>
        <v>100</v>
      </c>
      <c r="E522" s="5" t="str">
        <f>'[1]Report Download'!E552</f>
        <v>LODGING-HOTELS,MOTELS,RESORTS-NOT CLASSIFIED</v>
      </c>
      <c r="F522" t="str">
        <f>VLOOKUP('[1]Report Download'!D552,Merchcode,4)</f>
        <v>HOTELS AND ACCOMMODATION</v>
      </c>
    </row>
    <row r="523" spans="1:6" x14ac:dyDescent="0.35">
      <c r="A523" s="4" t="str">
        <f>+'[1]Report Download'!A553</f>
        <v>16/03/23</v>
      </c>
      <c r="B523" s="5" t="s">
        <v>17</v>
      </c>
      <c r="C523" s="5" t="str">
        <f>'[1]Report Download'!B553</f>
        <v>WWW.PAYMANCLUB.COM</v>
      </c>
      <c r="D523" s="6">
        <f>+'[1]Report Download'!C553</f>
        <v>1408</v>
      </c>
      <c r="E523" s="5" t="str">
        <f>'[1]Report Download'!E553</f>
        <v>LODGING-HOTELS,MOTELS,RESORTS-NOT CLASSIFIED</v>
      </c>
      <c r="F523" t="str">
        <f>VLOOKUP('[1]Report Download'!D553,Merchcode,4)</f>
        <v>HOTELS AND ACCOMMODATION</v>
      </c>
    </row>
    <row r="524" spans="1:6" x14ac:dyDescent="0.35">
      <c r="A524" s="4" t="str">
        <f>+'[1]Report Download'!A554</f>
        <v>15/03/23</v>
      </c>
      <c r="B524" s="5" t="s">
        <v>17</v>
      </c>
      <c r="C524" s="5" t="str">
        <f>'[1]Report Download'!B554</f>
        <v>COURTYARD BY MARRIOTT</v>
      </c>
      <c r="D524" s="6">
        <f>+'[1]Report Download'!C554</f>
        <v>99</v>
      </c>
      <c r="E524" s="5" t="str">
        <f>'[1]Report Download'!E554</f>
        <v>LODGING-HOTELS,MOTELS,RESORTS-NOT CLASSIFIED</v>
      </c>
      <c r="F524" t="str">
        <f>VLOOKUP('[1]Report Download'!D554,Merchcode,4)</f>
        <v>HOTELS AND ACCOMMODATION</v>
      </c>
    </row>
    <row r="525" spans="1:6" x14ac:dyDescent="0.35">
      <c r="A525" s="4" t="str">
        <f>+'[1]Report Download'!A555</f>
        <v>17/03/23</v>
      </c>
      <c r="B525" s="5" t="s">
        <v>10</v>
      </c>
      <c r="C525" s="5" t="str">
        <f>'[1]Report Download'!B555</f>
        <v>SHEFFIELD CITY CNC</v>
      </c>
      <c r="D525" s="6">
        <f>+'[1]Report Download'!C555</f>
        <v>236.33</v>
      </c>
      <c r="E525" s="5" t="str">
        <f>'[1]Report Download'!E555</f>
        <v>GOVERNMENT SERVICES-NOT ELSEWHERE CLASSIFIED</v>
      </c>
      <c r="F525" t="str">
        <f>VLOOKUP('[1]Report Download'!D555,Merchcode,4)</f>
        <v>STATUTORY BODIES</v>
      </c>
    </row>
    <row r="526" spans="1:6" x14ac:dyDescent="0.35">
      <c r="A526" s="4" t="str">
        <f>+'[1]Report Download'!A556</f>
        <v>17/03/23</v>
      </c>
      <c r="B526" s="5" t="s">
        <v>9</v>
      </c>
      <c r="C526" s="5" t="str">
        <f>'[1]Report Download'!B556</f>
        <v>CATERING HYGIENE</v>
      </c>
      <c r="D526" s="6">
        <f>+'[1]Report Download'!C556</f>
        <v>2347.9899999999998</v>
      </c>
      <c r="E526" s="5" t="str">
        <f>'[1]Report Download'!E556</f>
        <v>COMMERCIAL EQUIPMENT, NOT ELSEWHERE CLASSIFIED</v>
      </c>
      <c r="F526" t="str">
        <f>VLOOKUP('[1]Report Download'!D556,Merchcode,4)</f>
        <v>MISCELLANEOUS INDUSTRIAL/COMMERCIAL SUPPLIES</v>
      </c>
    </row>
    <row r="527" spans="1:6" x14ac:dyDescent="0.35">
      <c r="A527" s="4" t="str">
        <f>+'[1]Report Download'!A557</f>
        <v>17/03/23</v>
      </c>
      <c r="B527" s="5" t="s">
        <v>9</v>
      </c>
      <c r="C527" s="5" t="str">
        <f>'[1]Report Download'!B557</f>
        <v>RICHMOND HOTEL</v>
      </c>
      <c r="D527" s="6">
        <f>+'[1]Report Download'!C557</f>
        <v>1400</v>
      </c>
      <c r="E527" s="5" t="str">
        <f>'[1]Report Download'!E557</f>
        <v>LODGING-HOTELS,MOTELS,RESORTS-NOT CLASSIFIED</v>
      </c>
      <c r="F527" t="str">
        <f>VLOOKUP('[1]Report Download'!D557,Merchcode,4)</f>
        <v>HOTELS AND ACCOMMODATION</v>
      </c>
    </row>
    <row r="528" spans="1:6" x14ac:dyDescent="0.35">
      <c r="A528" s="4" t="str">
        <f>+'[1]Report Download'!A558</f>
        <v>17/03/23</v>
      </c>
      <c r="B528" s="5" t="s">
        <v>9</v>
      </c>
      <c r="C528" s="5" t="str">
        <f>'[1]Report Download'!B558</f>
        <v>RICHMOND HOTEL</v>
      </c>
      <c r="D528" s="6">
        <f>+'[1]Report Download'!C558</f>
        <v>280</v>
      </c>
      <c r="E528" s="5" t="str">
        <f>'[1]Report Download'!E558</f>
        <v>LODGING-HOTELS,MOTELS,RESORTS-NOT CLASSIFIED</v>
      </c>
      <c r="F528" t="str">
        <f>VLOOKUP('[1]Report Download'!D558,Merchcode,4)</f>
        <v>HOTELS AND ACCOMMODATION</v>
      </c>
    </row>
    <row r="529" spans="1:6" x14ac:dyDescent="0.35">
      <c r="A529" s="4" t="str">
        <f>+'[1]Report Download'!A559</f>
        <v>17/03/23</v>
      </c>
      <c r="B529" s="5" t="s">
        <v>9</v>
      </c>
      <c r="C529" s="5" t="str">
        <f>'[1]Report Download'!B559</f>
        <v>RICHMOND HOTEL</v>
      </c>
      <c r="D529" s="6">
        <f>+'[1]Report Download'!C559</f>
        <v>1680</v>
      </c>
      <c r="E529" s="5" t="str">
        <f>'[1]Report Download'!E559</f>
        <v>LODGING-HOTELS,MOTELS,RESORTS-NOT CLASSIFIED</v>
      </c>
      <c r="F529" t="str">
        <f>VLOOKUP('[1]Report Download'!D559,Merchcode,4)</f>
        <v>HOTELS AND ACCOMMODATION</v>
      </c>
    </row>
    <row r="530" spans="1:6" x14ac:dyDescent="0.35">
      <c r="A530" s="4" t="str">
        <f>+'[1]Report Download'!A560</f>
        <v>17/03/23</v>
      </c>
      <c r="B530" s="5" t="s">
        <v>9</v>
      </c>
      <c r="C530" s="5" t="str">
        <f>'[1]Report Download'!B560</f>
        <v>RICHMOND HOTEL</v>
      </c>
      <c r="D530" s="6">
        <f>+'[1]Report Download'!C560</f>
        <v>1400</v>
      </c>
      <c r="E530" s="5" t="str">
        <f>'[1]Report Download'!E560</f>
        <v>LODGING-HOTELS,MOTELS,RESORTS-NOT CLASSIFIED</v>
      </c>
      <c r="F530" t="str">
        <f>VLOOKUP('[1]Report Download'!D560,Merchcode,4)</f>
        <v>HOTELS AND ACCOMMODATION</v>
      </c>
    </row>
    <row r="531" spans="1:6" x14ac:dyDescent="0.35">
      <c r="A531" s="4" t="str">
        <f>+'[1]Report Download'!A561</f>
        <v>17/03/23</v>
      </c>
      <c r="B531" s="5" t="s">
        <v>33</v>
      </c>
      <c r="C531" s="5" t="str">
        <f>'[1]Report Download'!B561</f>
        <v>RICHMOND HOTEL</v>
      </c>
      <c r="D531" s="6">
        <f>+'[1]Report Download'!C561</f>
        <v>1400</v>
      </c>
      <c r="E531" s="5" t="str">
        <f>'[1]Report Download'!E561</f>
        <v>LODGING-HOTELS,MOTELS,RESORTS-NOT CLASSIFIED</v>
      </c>
      <c r="F531" t="str">
        <f>VLOOKUP('[1]Report Download'!D561,Merchcode,4)</f>
        <v>HOTELS AND ACCOMMODATION</v>
      </c>
    </row>
    <row r="532" spans="1:6" x14ac:dyDescent="0.35">
      <c r="A532" s="4" t="str">
        <f>+'[1]Report Download'!A562</f>
        <v>17/03/23</v>
      </c>
      <c r="B532" s="5" t="s">
        <v>10</v>
      </c>
      <c r="C532" s="5" t="str">
        <f>'[1]Report Download'!B562</f>
        <v>DOMU</v>
      </c>
      <c r="D532" s="6">
        <f>+'[1]Report Download'!C562</f>
        <v>107.99</v>
      </c>
      <c r="E532" s="5" t="str">
        <f>'[1]Report Download'!E562</f>
        <v>HOUSEHOLD APPLIANCE STORES</v>
      </c>
      <c r="F532" t="str">
        <f>VLOOKUP('[1]Report Download'!D562,Merchcode,4)</f>
        <v>GENERAL RETAIL AND WHOLESALE</v>
      </c>
    </row>
    <row r="533" spans="1:6" x14ac:dyDescent="0.35">
      <c r="A533" s="4" t="str">
        <f>+'[1]Report Download'!A563</f>
        <v>17/03/23</v>
      </c>
      <c r="B533" s="5" t="s">
        <v>22</v>
      </c>
      <c r="C533" s="5" t="str">
        <f>'[1]Report Download'!B563</f>
        <v>RICHMOND HOTEL</v>
      </c>
      <c r="D533" s="6">
        <f>+'[1]Report Download'!C563</f>
        <v>30</v>
      </c>
      <c r="E533" s="5" t="str">
        <f>'[1]Report Download'!E563</f>
        <v>LODGING-HOTELS,MOTELS,RESORTS-NOT CLASSIFIED</v>
      </c>
      <c r="F533" t="str">
        <f>VLOOKUP('[1]Report Download'!D563,Merchcode,4)</f>
        <v>HOTELS AND ACCOMMODATION</v>
      </c>
    </row>
    <row r="534" spans="1:6" x14ac:dyDescent="0.35">
      <c r="A534" s="4" t="str">
        <f>+'[1]Report Download'!A564</f>
        <v>17/03/23</v>
      </c>
      <c r="B534" s="5" t="s">
        <v>17</v>
      </c>
      <c r="C534" s="5" t="str">
        <f>'[1]Report Download'!B564</f>
        <v>GES LIMITED</v>
      </c>
      <c r="D534" s="6">
        <f>+'[1]Report Download'!C564</f>
        <v>1368</v>
      </c>
      <c r="E534" s="5" t="str">
        <f>'[1]Report Download'!E564</f>
        <v>BUSINESS SERVICES-NOT ELSEWHERE CLASSIFIED</v>
      </c>
      <c r="F534" t="str">
        <f>VLOOKUP('[1]Report Download'!D564,Merchcode,4)</f>
        <v>MISCELLANEOUS INDUSTRIAL/COMMERCIAL SUPPLIES</v>
      </c>
    </row>
    <row r="535" spans="1:6" x14ac:dyDescent="0.35">
      <c r="A535" s="4" t="str">
        <f>+'[1]Report Download'!A565</f>
        <v>16/03/23</v>
      </c>
      <c r="B535" s="5" t="s">
        <v>10</v>
      </c>
      <c r="C535" s="5" t="str">
        <f>'[1]Report Download'!B565</f>
        <v>EASYJET</v>
      </c>
      <c r="D535" s="6">
        <f>+'[1]Report Download'!C565</f>
        <v>237.96</v>
      </c>
      <c r="E535" s="5" t="str">
        <f>'[1]Report Download'!E565</f>
        <v>EASYJET</v>
      </c>
      <c r="F535" t="str">
        <f>VLOOKUP('[1]Report Download'!D565,Merchcode,4)</f>
        <v>TRAVEL</v>
      </c>
    </row>
    <row r="536" spans="1:6" x14ac:dyDescent="0.35">
      <c r="A536" s="4" t="str">
        <f>+'[1]Report Download'!A566</f>
        <v>16/03/23</v>
      </c>
      <c r="B536" s="5" t="s">
        <v>17</v>
      </c>
      <c r="C536" s="5" t="str">
        <f>'[1]Report Download'!B566</f>
        <v>CATERING HYGIENE</v>
      </c>
      <c r="D536" s="6">
        <f>+'[1]Report Download'!C566</f>
        <v>4175.9799999999996</v>
      </c>
      <c r="E536" s="5" t="str">
        <f>'[1]Report Download'!E566</f>
        <v>COMMERCIAL EQUIPMENT, NOT ELSEWHERE CLASSIFIED</v>
      </c>
      <c r="F536" t="str">
        <f>VLOOKUP('[1]Report Download'!D566,Merchcode,4)</f>
        <v>MISCELLANEOUS INDUSTRIAL/COMMERCIAL SUPPLIES</v>
      </c>
    </row>
    <row r="537" spans="1:6" x14ac:dyDescent="0.35">
      <c r="A537" s="4" t="str">
        <f>+'[1]Report Download'!A568</f>
        <v>16/03/23</v>
      </c>
      <c r="B537" s="5" t="s">
        <v>17</v>
      </c>
      <c r="C537" s="5" t="str">
        <f>'[1]Report Download'!B568</f>
        <v>COURTYARD BY MARRIOTT</v>
      </c>
      <c r="D537" s="6">
        <f>+'[1]Report Download'!C568</f>
        <v>107.1</v>
      </c>
      <c r="E537" s="5" t="str">
        <f>'[1]Report Download'!E568</f>
        <v>LODGING-HOTELS,MOTELS,RESORTS-NOT CLASSIFIED</v>
      </c>
      <c r="F537" t="str">
        <f>VLOOKUP('[1]Report Download'!D568,Merchcode,4)</f>
        <v>HOTELS AND ACCOMMODATION</v>
      </c>
    </row>
    <row r="538" spans="1:6" x14ac:dyDescent="0.35">
      <c r="A538" s="4" t="str">
        <f>+'[1]Report Download'!A569</f>
        <v>20/03/23</v>
      </c>
      <c r="B538" s="5" t="s">
        <v>9</v>
      </c>
      <c r="C538" s="5" t="str">
        <f>'[1]Report Download'!B569</f>
        <v>TRAINLINE.COM</v>
      </c>
      <c r="D538" s="6">
        <f>+'[1]Report Download'!C569</f>
        <v>121.05</v>
      </c>
      <c r="E538" s="5" t="str">
        <f>'[1]Report Download'!E569</f>
        <v>PASSENGER RAILWAYS</v>
      </c>
      <c r="F538" t="str">
        <f>VLOOKUP('[1]Report Download'!D569,Merchcode,4)</f>
        <v>TRAVEL</v>
      </c>
    </row>
    <row r="539" spans="1:6" x14ac:dyDescent="0.35">
      <c r="A539" s="4" t="str">
        <f>+'[1]Report Download'!A570</f>
        <v>20/03/23</v>
      </c>
      <c r="B539" s="5" t="s">
        <v>29</v>
      </c>
      <c r="C539" s="5" t="str">
        <f>'[1]Report Download'!B570</f>
        <v>AIRBNB   HM39CEBPBM</v>
      </c>
      <c r="D539" s="6">
        <f>+'[1]Report Download'!C570</f>
        <v>2236.79</v>
      </c>
      <c r="E539" s="5" t="str">
        <f>'[1]Report Download'!E570</f>
        <v>TRAVEL AGENCIES AND TOUR OPERATORS</v>
      </c>
      <c r="F539" t="str">
        <f>VLOOKUP('[1]Report Download'!D570,Merchcode,4)</f>
        <v>TRAVEL</v>
      </c>
    </row>
    <row r="540" spans="1:6" x14ac:dyDescent="0.35">
      <c r="A540" s="4" t="str">
        <f>+'[1]Report Download'!A571</f>
        <v>20/03/23</v>
      </c>
      <c r="B540" s="5" t="s">
        <v>17</v>
      </c>
      <c r="C540" s="5" t="str">
        <f>'[1]Report Download'!B571</f>
        <v>WWW.PENSUNLIMITED.CO.U</v>
      </c>
      <c r="D540" s="6">
        <f>+'[1]Report Download'!C571</f>
        <v>286.8</v>
      </c>
      <c r="E540" s="5" t="str">
        <f>'[1]Report Download'!E571</f>
        <v>GIFT, CARD, NOVELTY AND SOUVENIR SHOPS</v>
      </c>
      <c r="F540" t="str">
        <f>VLOOKUP('[1]Report Download'!D571,Merchcode,4)</f>
        <v>GENERAL RETAIL AND WHOLESALE</v>
      </c>
    </row>
    <row r="541" spans="1:6" x14ac:dyDescent="0.35">
      <c r="A541" s="4" t="str">
        <f>+'[1]Report Download'!A572</f>
        <v>21/03/23</v>
      </c>
      <c r="B541" s="5" t="s">
        <v>17</v>
      </c>
      <c r="C541" s="5" t="str">
        <f>'[1]Report Download'!B572</f>
        <v>WWW.ARGOS.CO.UK</v>
      </c>
      <c r="D541" s="6">
        <f>+'[1]Report Download'!C572</f>
        <v>1141.92</v>
      </c>
      <c r="E541" s="5" t="str">
        <f>'[1]Report Download'!E572</f>
        <v>DEPARTMENT STORES</v>
      </c>
      <c r="F541" t="str">
        <f>VLOOKUP('[1]Report Download'!D572,Merchcode,4)</f>
        <v>GENERAL RETAIL AND WHOLESALE</v>
      </c>
    </row>
    <row r="542" spans="1:6" x14ac:dyDescent="0.35">
      <c r="A542" s="4" t="str">
        <f>+'[1]Report Download'!A573</f>
        <v>21/03/23</v>
      </c>
      <c r="B542" s="5" t="s">
        <v>17</v>
      </c>
      <c r="C542" s="5" t="str">
        <f>'[1]Report Download'!B573</f>
        <v>HIGH STREET VOUCHERS</v>
      </c>
      <c r="D542" s="6">
        <f>+'[1]Report Download'!C573</f>
        <v>30</v>
      </c>
      <c r="E542" s="5" t="str">
        <f>'[1]Report Download'!E573</f>
        <v>DEPARTMENT STORES</v>
      </c>
      <c r="F542" t="str">
        <f>VLOOKUP('[1]Report Download'!D573,Merchcode,4)</f>
        <v>GENERAL RETAIL AND WHOLESALE</v>
      </c>
    </row>
    <row r="543" spans="1:6" x14ac:dyDescent="0.35">
      <c r="A543" s="4" t="str">
        <f>+'[1]Report Download'!A574</f>
        <v>21/03/23</v>
      </c>
      <c r="B543" s="5" t="s">
        <v>9</v>
      </c>
      <c r="C543" s="5" t="str">
        <f>'[1]Report Download'!B574</f>
        <v>TRAVELODGE</v>
      </c>
      <c r="D543" s="6">
        <f>+'[1]Report Download'!C574</f>
        <v>89.29</v>
      </c>
      <c r="E543" s="5" t="str">
        <f>'[1]Report Download'!E574</f>
        <v>TRAVELODGE</v>
      </c>
      <c r="F543" t="str">
        <f>VLOOKUP('[1]Report Download'!D574,Merchcode,4)</f>
        <v>HOTELS AND ACCOMMODATION</v>
      </c>
    </row>
    <row r="544" spans="1:6" x14ac:dyDescent="0.35">
      <c r="A544" s="4" t="str">
        <f>+'[1]Report Download'!A575</f>
        <v>21/03/23</v>
      </c>
      <c r="B544" s="5" t="s">
        <v>9</v>
      </c>
      <c r="C544" s="5" t="str">
        <f>'[1]Report Download'!B575</f>
        <v>HOTEL AT BOOKING.COM</v>
      </c>
      <c r="D544" s="6">
        <f>+'[1]Report Download'!C575</f>
        <v>3312</v>
      </c>
      <c r="E544" s="5" t="str">
        <f>'[1]Report Download'!E575</f>
        <v>LODGING-HOTELS,MOTELS,RESORTS-NOT CLASSIFIED</v>
      </c>
      <c r="F544" t="str">
        <f>VLOOKUP('[1]Report Download'!D575,Merchcode,4)</f>
        <v>HOTELS AND ACCOMMODATION</v>
      </c>
    </row>
    <row r="545" spans="1:6" x14ac:dyDescent="0.35">
      <c r="A545" s="4" t="str">
        <f>+'[1]Report Download'!A576</f>
        <v>21/03/23</v>
      </c>
      <c r="B545" s="5" t="s">
        <v>9</v>
      </c>
      <c r="C545" s="5" t="str">
        <f>'[1]Report Download'!B576</f>
        <v>TRECARN HOTEL</v>
      </c>
      <c r="D545" s="6">
        <f>+'[1]Report Download'!C576</f>
        <v>541</v>
      </c>
      <c r="E545" s="5" t="str">
        <f>'[1]Report Download'!E576</f>
        <v>LODGING-HOTELS,MOTELS,RESORTS-NOT CLASSIFIED</v>
      </c>
      <c r="F545" t="str">
        <f>VLOOKUP('[1]Report Download'!D576,Merchcode,4)</f>
        <v>HOTELS AND ACCOMMODATION</v>
      </c>
    </row>
    <row r="546" spans="1:6" x14ac:dyDescent="0.35">
      <c r="A546" s="4" t="str">
        <f>+'[1]Report Download'!A577</f>
        <v>21/03/23</v>
      </c>
      <c r="B546" s="5" t="s">
        <v>17</v>
      </c>
      <c r="C546" s="5" t="str">
        <f>'[1]Report Download'!B577</f>
        <v>TRECARN HOTEL</v>
      </c>
      <c r="D546" s="6">
        <f>+'[1]Report Download'!C577</f>
        <v>541</v>
      </c>
      <c r="E546" s="5" t="str">
        <f>'[1]Report Download'!E577</f>
        <v>LODGING-HOTELS,MOTELS,RESORTS-NOT CLASSIFIED</v>
      </c>
      <c r="F546" t="str">
        <f>VLOOKUP('[1]Report Download'!D577,Merchcode,4)</f>
        <v>HOTELS AND ACCOMMODATION</v>
      </c>
    </row>
    <row r="547" spans="1:6" x14ac:dyDescent="0.35">
      <c r="A547" s="4" t="str">
        <f>+'[1]Report Download'!A578</f>
        <v>22/03/23</v>
      </c>
      <c r="B547" s="5" t="s">
        <v>17</v>
      </c>
      <c r="C547" s="5" t="str">
        <f>'[1]Report Download'!B578</f>
        <v>TRAINLINE.COM</v>
      </c>
      <c r="D547" s="6">
        <f>+'[1]Report Download'!C578</f>
        <v>118.81</v>
      </c>
      <c r="E547" s="5" t="str">
        <f>'[1]Report Download'!E578</f>
        <v>PASSENGER RAILWAYS</v>
      </c>
      <c r="F547" t="str">
        <f>VLOOKUP('[1]Report Download'!D578,Merchcode,4)</f>
        <v>TRAVEL</v>
      </c>
    </row>
    <row r="548" spans="1:6" x14ac:dyDescent="0.35">
      <c r="A548" s="4" t="str">
        <f>+'[1]Report Download'!A579</f>
        <v>22/03/23</v>
      </c>
      <c r="B548" s="5" t="s">
        <v>9</v>
      </c>
      <c r="C548" s="5" t="str">
        <f>'[1]Report Download'!B579</f>
        <v>HIGH STREET VOUCHERS</v>
      </c>
      <c r="D548" s="6">
        <f>+'[1]Report Download'!C579</f>
        <v>30</v>
      </c>
      <c r="E548" s="5" t="str">
        <f>'[1]Report Download'!E579</f>
        <v>DEPARTMENT STORES</v>
      </c>
      <c r="F548" t="str">
        <f>VLOOKUP('[1]Report Download'!D579,Merchcode,4)</f>
        <v>GENERAL RETAIL AND WHOLESALE</v>
      </c>
    </row>
    <row r="549" spans="1:6" x14ac:dyDescent="0.35">
      <c r="A549" s="4" t="str">
        <f>+'[1]Report Download'!A580</f>
        <v>22/03/23</v>
      </c>
      <c r="B549" s="5" t="s">
        <v>10</v>
      </c>
      <c r="C549" s="5" t="str">
        <f>'[1]Report Download'!B580</f>
        <v>ABTOR LTD</v>
      </c>
      <c r="D549" s="6">
        <f>+'[1]Report Download'!C580</f>
        <v>-24</v>
      </c>
      <c r="E549" s="5" t="str">
        <f>'[1]Report Download'!E580</f>
        <v>EQUIP, FURNITURE, HOME FURNSHNGS STRS (EXCPT APPL)</v>
      </c>
      <c r="F549" t="str">
        <f>VLOOKUP('[1]Report Download'!D580,Merchcode,4)</f>
        <v>GENERAL RETAIL AND WHOLESALE</v>
      </c>
    </row>
    <row r="550" spans="1:6" x14ac:dyDescent="0.35">
      <c r="A550" s="4" t="str">
        <f>+'[1]Report Download'!A581</f>
        <v>22/03/23</v>
      </c>
      <c r="B550" s="5" t="s">
        <v>9</v>
      </c>
      <c r="C550" s="5" t="str">
        <f>'[1]Report Download'!B581</f>
        <v>MIDLAND INDUSTRIAL</v>
      </c>
      <c r="D550" s="6">
        <f>+'[1]Report Download'!C581</f>
        <v>-108</v>
      </c>
      <c r="E550" s="5" t="str">
        <f>'[1]Report Download'!E581</f>
        <v>ARCHITECTURAL, ENGINEERING, AND SURVEYING SERVICES</v>
      </c>
      <c r="F550" t="str">
        <f>VLOOKUP('[1]Report Download'!D581,Merchcode,4)</f>
        <v>PROFESSIONAL SERVICES</v>
      </c>
    </row>
    <row r="551" spans="1:6" x14ac:dyDescent="0.35">
      <c r="A551" s="4" t="str">
        <f>+'[1]Report Download'!A582</f>
        <v>23/03/23</v>
      </c>
      <c r="B551" s="5" t="s">
        <v>17</v>
      </c>
      <c r="C551" s="5" t="str">
        <f>'[1]Report Download'!B582</f>
        <v>THE KINGSWINFORD GUEST</v>
      </c>
      <c r="D551" s="6">
        <f>+'[1]Report Download'!C582</f>
        <v>234</v>
      </c>
      <c r="E551" s="5" t="str">
        <f>'[1]Report Download'!E582</f>
        <v>LODGING-HOTELS,MOTELS,RESORTS-NOT CLASSIFIED</v>
      </c>
      <c r="F551" t="str">
        <f>VLOOKUP('[1]Report Download'!D582,Merchcode,4)</f>
        <v>HOTELS AND ACCOMMODATION</v>
      </c>
    </row>
    <row r="552" spans="1:6" x14ac:dyDescent="0.35">
      <c r="A552" s="4" t="str">
        <f>+'[1]Report Download'!A583</f>
        <v>23/03/23</v>
      </c>
      <c r="B552" s="5" t="s">
        <v>31</v>
      </c>
      <c r="C552" s="5" t="str">
        <f>'[1]Report Download'!B583</f>
        <v>WWW.ARGOS.CO.UK</v>
      </c>
      <c r="D552" s="6">
        <f>+'[1]Report Download'!C583</f>
        <v>861.95</v>
      </c>
      <c r="E552" s="5" t="str">
        <f>'[1]Report Download'!E583</f>
        <v>DEPARTMENT STORES</v>
      </c>
      <c r="F552" t="str">
        <f>VLOOKUP('[1]Report Download'!D583,Merchcode,4)</f>
        <v>GENERAL RETAIL AND WHOLESALE</v>
      </c>
    </row>
    <row r="553" spans="1:6" x14ac:dyDescent="0.35">
      <c r="A553" s="4" t="str">
        <f>+'[1]Report Download'!A584</f>
        <v>23/03/23</v>
      </c>
      <c r="B553" s="5" t="s">
        <v>9</v>
      </c>
      <c r="C553" s="5" t="str">
        <f>'[1]Report Download'!B584</f>
        <v>WWW.PLANNING.CO</v>
      </c>
      <c r="D553" s="6">
        <f>+'[1]Report Download'!C584</f>
        <v>148.19999999999999</v>
      </c>
      <c r="E553" s="5" t="str">
        <f>'[1]Report Download'!E584</f>
        <v>BUSINESS SERVICES-NOT ELSEWHERE CLASSIFIED</v>
      </c>
      <c r="F553" t="str">
        <f>VLOOKUP('[1]Report Download'!D584,Merchcode,4)</f>
        <v>MISCELLANEOUS INDUSTRIAL/COMMERCIAL SUPPLIES</v>
      </c>
    </row>
    <row r="554" spans="1:6" x14ac:dyDescent="0.35">
      <c r="A554" s="4" t="str">
        <f>+'[1]Report Download'!A585</f>
        <v>23/03/23</v>
      </c>
      <c r="B554" s="5" t="s">
        <v>31</v>
      </c>
      <c r="C554" s="5" t="str">
        <f>'[1]Report Download'!B585</f>
        <v>WESTCOUNTRY SELF STORA</v>
      </c>
      <c r="D554" s="6">
        <f>+'[1]Report Download'!C585</f>
        <v>156</v>
      </c>
      <c r="E554" s="5" t="str">
        <f>'[1]Report Download'!E585</f>
        <v>PUBLIC WAREHOUSING-FARM, REFRIG GOODS, HHG STORAGE</v>
      </c>
      <c r="F554" t="str">
        <f>VLOOKUP('[1]Report Download'!D585,Merchcode,4)</f>
        <v>FREIGHT AND STORAGE</v>
      </c>
    </row>
    <row r="555" spans="1:6" x14ac:dyDescent="0.35">
      <c r="A555" s="4" t="str">
        <f>+'[1]Report Download'!A586</f>
        <v>23/03/23</v>
      </c>
      <c r="B555" t="s">
        <v>17</v>
      </c>
      <c r="C555" s="5" t="str">
        <f>'[1]Report Download'!B586</f>
        <v>WWW.PLANNING.CO</v>
      </c>
      <c r="D555" s="6">
        <f>+'[1]Report Download'!C586</f>
        <v>148.19999999999999</v>
      </c>
      <c r="E555" s="5" t="str">
        <f>'[1]Report Download'!E586</f>
        <v>BUSINESS SERVICES-NOT ELSEWHERE CLASSIFIED</v>
      </c>
      <c r="F555" t="str">
        <f>VLOOKUP('[1]Report Download'!D586,Merchcode,4)</f>
        <v>MISCELLANEOUS INDUSTRIAL/COMMERCIAL SUPPLIES</v>
      </c>
    </row>
    <row r="556" spans="1:6" x14ac:dyDescent="0.35">
      <c r="A556" s="4" t="str">
        <f>+'[1]Report Download'!A587</f>
        <v>23/03/23</v>
      </c>
      <c r="B556" s="5" t="s">
        <v>9</v>
      </c>
      <c r="C556" s="5" t="str">
        <f>'[1]Report Download'!B587</f>
        <v>TRAINLINE.COM</v>
      </c>
      <c r="D556" s="6">
        <f>+'[1]Report Download'!C587</f>
        <v>13.75</v>
      </c>
      <c r="E556" s="5" t="str">
        <f>'[1]Report Download'!E587</f>
        <v>PASSENGER RAILWAYS</v>
      </c>
      <c r="F556" t="str">
        <f>VLOOKUP('[1]Report Download'!D587,Merchcode,4)</f>
        <v>TRAVEL</v>
      </c>
    </row>
    <row r="557" spans="1:6" x14ac:dyDescent="0.35">
      <c r="A557" s="4" t="str">
        <f>+'[1]Report Download'!A589</f>
        <v>20/03/23</v>
      </c>
      <c r="B557" t="s">
        <v>17</v>
      </c>
      <c r="C557" s="5" t="str">
        <f>'[1]Report Download'!B589</f>
        <v>ST JOHN AMBULANCE</v>
      </c>
      <c r="D557" s="6">
        <f>+'[1]Report Download'!C589</f>
        <v>327.60000000000002</v>
      </c>
      <c r="E557" s="5" t="str">
        <f>'[1]Report Download'!E589</f>
        <v>ORGANIZATIONS, CHARITABLE AND SOCIAL SERVICES</v>
      </c>
      <c r="F557" t="str">
        <f>VLOOKUP('[1]Report Download'!D589,Merchcode,4)</f>
        <v>CLUBS/ASSOCIATIONS/ORGANISATIONS</v>
      </c>
    </row>
    <row r="558" spans="1:6" x14ac:dyDescent="0.35">
      <c r="A558" s="4" t="str">
        <f>+'[1]Report Download'!A590</f>
        <v>26/03/23</v>
      </c>
      <c r="B558" t="s">
        <v>17</v>
      </c>
      <c r="C558" s="5" t="str">
        <f>'[1]Report Download'!B590</f>
        <v>WWW.ARGOS.CO.UK</v>
      </c>
      <c r="D558" s="6">
        <f>+'[1]Report Download'!C590</f>
        <v>-10</v>
      </c>
      <c r="E558" s="5" t="str">
        <f>'[1]Report Download'!E590</f>
        <v>DEPARTMENT STORES</v>
      </c>
      <c r="F558" t="str">
        <f>VLOOKUP('[1]Report Download'!D590,Merchcode,4)</f>
        <v>GENERAL RETAIL AND WHOLESALE</v>
      </c>
    </row>
    <row r="559" spans="1:6" x14ac:dyDescent="0.35">
      <c r="A559" s="4" t="str">
        <f>+'[1]Report Download'!A591</f>
        <v>24/03/23</v>
      </c>
      <c r="B559" t="s">
        <v>17</v>
      </c>
      <c r="C559" s="5" t="str">
        <f>'[1]Report Download'!B591</f>
        <v>HIGH STREET VOUCHERS</v>
      </c>
      <c r="D559" s="6">
        <f>+'[1]Report Download'!C591</f>
        <v>20</v>
      </c>
      <c r="E559" s="5" t="str">
        <f>'[1]Report Download'!E591</f>
        <v>DEPARTMENT STORES</v>
      </c>
      <c r="F559" t="str">
        <f>VLOOKUP('[1]Report Download'!D591,Merchcode,4)</f>
        <v>GENERAL RETAIL AND WHOLESALE</v>
      </c>
    </row>
    <row r="560" spans="1:6" x14ac:dyDescent="0.35">
      <c r="A560" s="4" t="str">
        <f>+'[1]Report Download'!A592</f>
        <v>23/03/23</v>
      </c>
      <c r="B560" t="s">
        <v>17</v>
      </c>
      <c r="C560" s="5" t="str">
        <f>'[1]Report Download'!B592</f>
        <v>PREMIER INN</v>
      </c>
      <c r="D560" s="6">
        <f>+'[1]Report Download'!C592</f>
        <v>-101</v>
      </c>
      <c r="E560" s="5" t="str">
        <f>'[1]Report Download'!E592</f>
        <v>PREMIER INN</v>
      </c>
      <c r="F560" t="str">
        <f>VLOOKUP('[1]Report Download'!D592,Merchcode,4)</f>
        <v>HOTELS AND ACCOMMODATION</v>
      </c>
    </row>
    <row r="561" spans="1:6" x14ac:dyDescent="0.35">
      <c r="A561" s="4" t="str">
        <f>+'[1]Report Download'!A593</f>
        <v>27/03/23</v>
      </c>
      <c r="B561" t="s">
        <v>17</v>
      </c>
      <c r="C561" s="5" t="str">
        <f>'[1]Report Download'!B593</f>
        <v>ST MARY MAGDALENE</v>
      </c>
      <c r="D561" s="6">
        <f>+'[1]Report Download'!C593</f>
        <v>35</v>
      </c>
      <c r="E561" s="5" t="str">
        <f>'[1]Report Download'!E593</f>
        <v>ORGANIZATIONS, RELIGIOUS</v>
      </c>
      <c r="F561" t="str">
        <f>VLOOKUP('[1]Report Download'!D593,Merchcode,4)</f>
        <v>CLUBS/ASSOCIATIONS/ORGANISATIONS</v>
      </c>
    </row>
    <row r="562" spans="1:6" x14ac:dyDescent="0.35">
      <c r="A562" s="4" t="str">
        <f>+'[1]Report Download'!A594</f>
        <v>27/03/23</v>
      </c>
      <c r="B562" s="5" t="s">
        <v>17</v>
      </c>
      <c r="C562" s="5" t="str">
        <f>'[1]Report Download'!B594</f>
        <v>WWW.THERANGE.CO.UK</v>
      </c>
      <c r="D562" s="6">
        <f>+'[1]Report Download'!C594</f>
        <v>79.989999999999995</v>
      </c>
      <c r="E562" s="5" t="str">
        <f>'[1]Report Download'!E594</f>
        <v>MISCELLANEOUS HOUSE FURNISHING SPECIALTY SHOPS</v>
      </c>
      <c r="F562" t="str">
        <f>VLOOKUP('[1]Report Download'!D594,Merchcode,4)</f>
        <v>GENERAL RETAIL AND WHOLESALE</v>
      </c>
    </row>
    <row r="563" spans="1:6" x14ac:dyDescent="0.35">
      <c r="A563" s="4" t="str">
        <f>+'[1]Report Download'!A595</f>
        <v>27/03/23</v>
      </c>
      <c r="B563" s="5" t="s">
        <v>9</v>
      </c>
      <c r="C563" s="5" t="str">
        <f>'[1]Report Download'!B595</f>
        <v>CURRYS ONLINE</v>
      </c>
      <c r="D563" s="6">
        <f>+'[1]Report Download'!C595</f>
        <v>44.98</v>
      </c>
      <c r="E563" s="5" t="str">
        <f>'[1]Report Download'!E595</f>
        <v>ELECTRONIC SALES</v>
      </c>
      <c r="F563" t="str">
        <f>VLOOKUP('[1]Report Download'!D595,Merchcode,4)</f>
        <v>GENERAL RETAIL AND WHOLESALE</v>
      </c>
    </row>
    <row r="564" spans="1:6" x14ac:dyDescent="0.35">
      <c r="A564" s="4" t="str">
        <f>+'[1]Report Download'!A596</f>
        <v>27/03/23</v>
      </c>
      <c r="B564" s="5" t="s">
        <v>17</v>
      </c>
      <c r="C564" s="5" t="str">
        <f>'[1]Report Download'!B596</f>
        <v>TRECARN HOTEL</v>
      </c>
      <c r="D564" s="6">
        <f>+'[1]Report Download'!C596</f>
        <v>543</v>
      </c>
      <c r="E564" s="5" t="str">
        <f>'[1]Report Download'!E596</f>
        <v>LODGING-HOTELS,MOTELS,RESORTS-NOT CLASSIFIED</v>
      </c>
      <c r="F564" t="str">
        <f>VLOOKUP('[1]Report Download'!D596,Merchcode,4)</f>
        <v>HOTELS AND ACCOMMODATION</v>
      </c>
    </row>
    <row r="565" spans="1:6" x14ac:dyDescent="0.35">
      <c r="A565" s="4" t="str">
        <f>+'[1]Report Download'!A597</f>
        <v>27/03/23</v>
      </c>
      <c r="B565" s="5" t="s">
        <v>17</v>
      </c>
      <c r="C565" s="5" t="str">
        <f>'[1]Report Download'!B597</f>
        <v>TRAVELODGE</v>
      </c>
      <c r="D565" s="6">
        <f>+'[1]Report Download'!C597</f>
        <v>30.58</v>
      </c>
      <c r="E565" s="5" t="str">
        <f>'[1]Report Download'!E597</f>
        <v>TRAVELODGE</v>
      </c>
      <c r="F565" t="str">
        <f>VLOOKUP('[1]Report Download'!D597,Merchcode,4)</f>
        <v>HOTELS AND ACCOMMODATION</v>
      </c>
    </row>
    <row r="566" spans="1:6" x14ac:dyDescent="0.35">
      <c r="A566" s="4" t="str">
        <f>+'[1]Report Download'!A598</f>
        <v>27/03/23</v>
      </c>
      <c r="B566" t="s">
        <v>10</v>
      </c>
      <c r="C566" s="5" t="str">
        <f>'[1]Report Download'!B598</f>
        <v>WWW.TEIGNBRIDGE.GOV.UK</v>
      </c>
      <c r="D566" s="6">
        <f>+'[1]Report Download'!C598</f>
        <v>518</v>
      </c>
      <c r="E566" s="5" t="str">
        <f>'[1]Report Download'!E598</f>
        <v>GOVERNMENT SERVICES-NOT ELSEWHERE CLASSIFIED</v>
      </c>
      <c r="F566" t="str">
        <f>VLOOKUP('[1]Report Download'!D598,Merchcode,4)</f>
        <v>STATUTORY BODIES</v>
      </c>
    </row>
    <row r="567" spans="1:6" x14ac:dyDescent="0.35">
      <c r="A567" s="4" t="str">
        <f>+'[1]Report Download'!A599</f>
        <v>27/03/23</v>
      </c>
      <c r="B567" s="5" t="s">
        <v>9</v>
      </c>
      <c r="C567" s="5" t="str">
        <f>'[1]Report Download'!B599</f>
        <v>THE RED CLIFF LODG</v>
      </c>
      <c r="D567" s="6">
        <f>+'[1]Report Download'!C599</f>
        <v>105</v>
      </c>
      <c r="E567" s="5" t="str">
        <f>'[1]Report Download'!E599</f>
        <v>LODGING-HOTELS,MOTELS,RESORTS-NOT CLASSIFIED</v>
      </c>
      <c r="F567" t="str">
        <f>VLOOKUP('[1]Report Download'!D599,Merchcode,4)</f>
        <v>HOTELS AND ACCOMMODATION</v>
      </c>
    </row>
    <row r="568" spans="1:6" x14ac:dyDescent="0.35">
      <c r="A568" s="4" t="str">
        <f>+'[1]Report Download'!A600</f>
        <v>27/03/23</v>
      </c>
      <c r="B568" s="5" t="s">
        <v>17</v>
      </c>
      <c r="C568" s="5" t="str">
        <f>'[1]Report Download'!B600</f>
        <v>AMZNMKTPLACE</v>
      </c>
      <c r="D568" s="6">
        <f>+'[1]Report Download'!C600</f>
        <v>27.75</v>
      </c>
      <c r="E568" s="5" t="str">
        <f>'[1]Report Download'!E600</f>
        <v>MISCELLANEOUS AND SPECIALTY RETAIL STORES</v>
      </c>
      <c r="F568" t="str">
        <f>VLOOKUP('[1]Report Download'!D600,Merchcode,4)</f>
        <v>GENERAL RETAIL AND WHOLESALE</v>
      </c>
    </row>
    <row r="569" spans="1:6" x14ac:dyDescent="0.35">
      <c r="A569" s="4" t="str">
        <f>+'[1]Report Download'!A601</f>
        <v>27/03/23</v>
      </c>
      <c r="B569" s="5" t="s">
        <v>9</v>
      </c>
      <c r="C569" s="5" t="str">
        <f>'[1]Report Download'!B601</f>
        <v>WWW.THERAVENHOTEL.COM</v>
      </c>
      <c r="D569" s="6">
        <f>+'[1]Report Download'!C601</f>
        <v>66</v>
      </c>
      <c r="E569" s="5" t="str">
        <f>'[1]Report Download'!E601</f>
        <v>LODGING-HOTELS,MOTELS,RESORTS-NOT CLASSIFIED</v>
      </c>
      <c r="F569" t="str">
        <f>VLOOKUP('[1]Report Download'!D601,Merchcode,4)</f>
        <v>HOTELS AND ACCOMMODATION</v>
      </c>
    </row>
    <row r="570" spans="1:6" x14ac:dyDescent="0.35">
      <c r="A570" s="4" t="str">
        <f>+'[1]Report Download'!A602</f>
        <v>27/03/23</v>
      </c>
      <c r="B570" t="s">
        <v>17</v>
      </c>
      <c r="C570" s="5" t="str">
        <f>'[1]Report Download'!B602</f>
        <v>TRECARN HOTEL</v>
      </c>
      <c r="D570" s="6">
        <f>+'[1]Report Download'!C602</f>
        <v>-278</v>
      </c>
      <c r="E570" s="5" t="str">
        <f>'[1]Report Download'!E602</f>
        <v>LODGING-HOTELS,MOTELS,RESORTS-NOT CLASSIFIED</v>
      </c>
      <c r="F570" t="str">
        <f>VLOOKUP('[1]Report Download'!D602,Merchcode,4)</f>
        <v>HOTELS AND ACCOMMODATION</v>
      </c>
    </row>
    <row r="571" spans="1:6" x14ac:dyDescent="0.35">
      <c r="A571" s="4" t="str">
        <f>+'[1]Report Download'!A603</f>
        <v>28/03/23</v>
      </c>
      <c r="B571" t="s">
        <v>17</v>
      </c>
      <c r="C571" s="5" t="str">
        <f>'[1]Report Download'!B603</f>
        <v>ROADCHEF MAGOR</v>
      </c>
      <c r="D571" s="6">
        <f>+'[1]Report Download'!C603</f>
        <v>77</v>
      </c>
      <c r="E571" s="5" t="str">
        <f>'[1]Report Download'!E603</f>
        <v>LODGING-HOTELS,MOTELS,RESORTS-NOT CLASSIFIED</v>
      </c>
      <c r="F571" t="str">
        <f>VLOOKUP('[1]Report Download'!D603,Merchcode,4)</f>
        <v>HOTELS AND ACCOMMODATION</v>
      </c>
    </row>
    <row r="572" spans="1:6" x14ac:dyDescent="0.35">
      <c r="A572" s="4" t="str">
        <f>+'[1]Report Download'!A604</f>
        <v>28/03/23</v>
      </c>
      <c r="B572" t="s">
        <v>17</v>
      </c>
      <c r="C572" s="5" t="str">
        <f>'[1]Report Download'!B604</f>
        <v>GAR HOTEL RES</v>
      </c>
      <c r="D572" s="6">
        <f>+'[1]Report Download'!C604</f>
        <v>82.26</v>
      </c>
      <c r="E572" s="5" t="str">
        <f>'[1]Report Download'!E604</f>
        <v>TRAVEL AGENCIES AND TOUR OPERATORS</v>
      </c>
      <c r="F572" t="str">
        <f>VLOOKUP('[1]Report Download'!D604,Merchcode,4)</f>
        <v>TRAVEL</v>
      </c>
    </row>
    <row r="573" spans="1:6" x14ac:dyDescent="0.35">
      <c r="A573" s="4" t="str">
        <f>+'[1]Report Download'!A605</f>
        <v>28/03/23</v>
      </c>
      <c r="B573" t="s">
        <v>17</v>
      </c>
      <c r="C573" s="5" t="str">
        <f>'[1]Report Download'!B605</f>
        <v>NATIONAL EXPRESS LIMIT</v>
      </c>
      <c r="D573" s="6">
        <f>+'[1]Report Download'!C605</f>
        <v>15</v>
      </c>
      <c r="E573" s="5" t="str">
        <f>'[1]Report Download'!E605</f>
        <v>BUS LINES</v>
      </c>
      <c r="F573" t="str">
        <f>VLOOKUP('[1]Report Download'!D605,Merchcode,4)</f>
        <v>TRAVEL</v>
      </c>
    </row>
    <row r="574" spans="1:6" x14ac:dyDescent="0.35">
      <c r="A574" s="4" t="str">
        <f>+'[1]Report Download'!A606</f>
        <v>27/03/23</v>
      </c>
      <c r="B574" t="s">
        <v>17</v>
      </c>
      <c r="C574" s="5" t="str">
        <f>'[1]Report Download'!B606</f>
        <v>PREMIER INN</v>
      </c>
      <c r="D574" s="6">
        <f>+'[1]Report Download'!C606</f>
        <v>118</v>
      </c>
      <c r="E574" s="5" t="str">
        <f>'[1]Report Download'!E606</f>
        <v>PREMIER INN</v>
      </c>
      <c r="F574" t="str">
        <f>VLOOKUP('[1]Report Download'!D606,Merchcode,4)</f>
        <v>HOTELS AND ACCOMMODATION</v>
      </c>
    </row>
    <row r="575" spans="1:6" x14ac:dyDescent="0.35">
      <c r="A575" s="4" t="str">
        <f>+'[1]Report Download'!A607</f>
        <v>27/03/23</v>
      </c>
      <c r="B575" t="s">
        <v>17</v>
      </c>
      <c r="C575" s="5" t="str">
        <f>'[1]Report Download'!B607</f>
        <v>PREMIER INN</v>
      </c>
      <c r="D575" s="6">
        <f>+'[1]Report Download'!C607</f>
        <v>265</v>
      </c>
      <c r="E575" s="5" t="str">
        <f>'[1]Report Download'!E607</f>
        <v>PREMIER INN</v>
      </c>
      <c r="F575" t="str">
        <f>VLOOKUP('[1]Report Download'!D607,Merchcode,4)</f>
        <v>HOTELS AND ACCOMMODATION</v>
      </c>
    </row>
    <row r="576" spans="1:6" x14ac:dyDescent="0.35">
      <c r="A576" s="4" t="str">
        <f>+'[1]Report Download'!A608</f>
        <v>29/03/23</v>
      </c>
      <c r="B576" t="s">
        <v>17</v>
      </c>
      <c r="C576" s="5" t="str">
        <f>'[1]Report Download'!B608</f>
        <v>TRAVELODGE</v>
      </c>
      <c r="D576" s="6">
        <f>+'[1]Report Download'!C608</f>
        <v>72.989999999999995</v>
      </c>
      <c r="E576" s="5" t="str">
        <f>'[1]Report Download'!E608</f>
        <v>TRAVELODGE</v>
      </c>
      <c r="F576" t="str">
        <f>VLOOKUP('[1]Report Download'!D608,Merchcode,4)</f>
        <v>HOTELS AND ACCOMMODATION</v>
      </c>
    </row>
    <row r="577" spans="1:6" x14ac:dyDescent="0.35">
      <c r="A577" s="4" t="str">
        <f>+'[1]Report Download'!A609</f>
        <v>29/03/23</v>
      </c>
      <c r="B577" t="s">
        <v>6</v>
      </c>
      <c r="C577" s="5" t="str">
        <f>'[1]Report Download'!B609</f>
        <v>BKG BOOKING.COM HOTEL</v>
      </c>
      <c r="D577" s="6">
        <f>+'[1]Report Download'!C609</f>
        <v>374</v>
      </c>
      <c r="E577" s="5" t="str">
        <f>'[1]Report Download'!E609</f>
        <v>TRAVEL AGENCIES AND TOUR OPERATORS</v>
      </c>
      <c r="F577" t="str">
        <f>VLOOKUP('[1]Report Download'!D609,Merchcode,4)</f>
        <v>TRAVEL</v>
      </c>
    </row>
    <row r="578" spans="1:6" x14ac:dyDescent="0.35">
      <c r="A578" s="4" t="str">
        <f>+'[1]Report Download'!A610</f>
        <v>29/03/23</v>
      </c>
      <c r="B578" s="5" t="s">
        <v>17</v>
      </c>
      <c r="C578" s="5" t="str">
        <f>'[1]Report Download'!B610</f>
        <v>VOUCHER EXPRESS</v>
      </c>
      <c r="D578" s="6">
        <f>+'[1]Report Download'!C610</f>
        <v>75</v>
      </c>
      <c r="E578" s="5" t="str">
        <f>'[1]Report Download'!E610</f>
        <v>BUSINESS SERVICES-NOT ELSEWHERE CLASSIFIED</v>
      </c>
      <c r="F578" t="str">
        <f>VLOOKUP('[1]Report Download'!D610,Merchcode,4)</f>
        <v>MISCELLANEOUS INDUSTRIAL/COMMERCIAL SUPPLIES</v>
      </c>
    </row>
    <row r="579" spans="1:6" x14ac:dyDescent="0.35">
      <c r="A579" s="4" t="str">
        <f>+'[1]Report Download'!A611</f>
        <v>29/03/23</v>
      </c>
      <c r="B579" s="5" t="s">
        <v>9</v>
      </c>
      <c r="C579" s="5" t="str">
        <f>'[1]Report Download'!B611</f>
        <v>BIRMINGHAM REGISTER</v>
      </c>
      <c r="D579" s="6">
        <f>+'[1]Report Download'!C611</f>
        <v>70</v>
      </c>
      <c r="E579" s="5" t="str">
        <f>'[1]Report Download'!E611</f>
        <v>GOVERNMENT SERVICES-NOT ELSEWHERE CLASSIFIED</v>
      </c>
      <c r="F579" t="str">
        <f>VLOOKUP('[1]Report Download'!D611,Merchcode,4)</f>
        <v>STATUTORY BODIES</v>
      </c>
    </row>
    <row r="580" spans="1:6" x14ac:dyDescent="0.35">
      <c r="A580" s="4" t="str">
        <f>+'[1]Report Download'!A612</f>
        <v>29/03/23</v>
      </c>
      <c r="B580" s="5" t="s">
        <v>9</v>
      </c>
      <c r="C580" s="5" t="str">
        <f>'[1]Report Download'!B612</f>
        <v>SUMUP   CROWN LODGE GU</v>
      </c>
      <c r="D580" s="6">
        <f>+'[1]Report Download'!C612</f>
        <v>1330</v>
      </c>
      <c r="E580" s="5" t="str">
        <f>'[1]Report Download'!E612</f>
        <v>LODGING-HOTELS,MOTELS,RESORTS-NOT CLASSIFIED</v>
      </c>
      <c r="F580" t="str">
        <f>VLOOKUP('[1]Report Download'!D612,Merchcode,4)</f>
        <v>HOTELS AND ACCOMMODATION</v>
      </c>
    </row>
    <row r="581" spans="1:6" x14ac:dyDescent="0.35">
      <c r="A581" s="4" t="str">
        <f>+'[1]Report Download'!A613</f>
        <v>29/03/23</v>
      </c>
      <c r="B581" s="5" t="s">
        <v>17</v>
      </c>
      <c r="C581" s="5" t="str">
        <f>'[1]Report Download'!B613</f>
        <v>SUMUP   CROWN LODGE GU</v>
      </c>
      <c r="D581" s="6">
        <f>+'[1]Report Download'!C613</f>
        <v>1330</v>
      </c>
      <c r="E581" s="5" t="str">
        <f>'[1]Report Download'!E613</f>
        <v>LODGING-HOTELS,MOTELS,RESORTS-NOT CLASSIFIED</v>
      </c>
      <c r="F581" t="str">
        <f>VLOOKUP('[1]Report Download'!D613,Merchcode,4)</f>
        <v>HOTELS AND ACCOMMODATION</v>
      </c>
    </row>
    <row r="582" spans="1:6" x14ac:dyDescent="0.35">
      <c r="A582" s="4" t="str">
        <f>+'[1]Report Download'!A614</f>
        <v>28/03/23</v>
      </c>
      <c r="B582" s="5" t="s">
        <v>17</v>
      </c>
      <c r="C582" s="5" t="str">
        <f>'[1]Report Download'!B614</f>
        <v>PREMIER INN</v>
      </c>
      <c r="D582" s="6">
        <f>+'[1]Report Download'!C614</f>
        <v>72</v>
      </c>
      <c r="E582" s="5" t="str">
        <f>'[1]Report Download'!E614</f>
        <v>PREMIER INN</v>
      </c>
      <c r="F582" t="str">
        <f>VLOOKUP('[1]Report Download'!D614,Merchcode,4)</f>
        <v>HOTELS AND ACCOMMODATION</v>
      </c>
    </row>
    <row r="583" spans="1:6" x14ac:dyDescent="0.35">
      <c r="A583" s="4" t="str">
        <f>+'[1]Report Download'!A615</f>
        <v>28/03/23</v>
      </c>
      <c r="B583" s="5" t="s">
        <v>17</v>
      </c>
      <c r="C583" s="5" t="str">
        <f>'[1]Report Download'!B615</f>
        <v>PREMIER INN</v>
      </c>
      <c r="D583" s="6">
        <f>+'[1]Report Download'!C615</f>
        <v>105</v>
      </c>
      <c r="E583" s="5" t="str">
        <f>'[1]Report Download'!E615</f>
        <v>PREMIER INN</v>
      </c>
      <c r="F583" t="str">
        <f>VLOOKUP('[1]Report Download'!D615,Merchcode,4)</f>
        <v>HOTELS AND ACCOMMODATION</v>
      </c>
    </row>
    <row r="584" spans="1:6" x14ac:dyDescent="0.35">
      <c r="A584" s="4" t="str">
        <f>+'[1]Report Download'!A617</f>
        <v>30/03/23</v>
      </c>
      <c r="B584" s="5" t="s">
        <v>36</v>
      </c>
      <c r="C584" s="5" t="str">
        <f>'[1]Report Download'!B617</f>
        <v>WWW.ARGOS.CO.UK</v>
      </c>
      <c r="D584" s="6">
        <f>+'[1]Report Download'!C617</f>
        <v>129.99</v>
      </c>
      <c r="E584" s="5" t="str">
        <f>'[1]Report Download'!E617</f>
        <v>DEPARTMENT STORES</v>
      </c>
      <c r="F584" t="str">
        <f>VLOOKUP('[1]Report Download'!D617,Merchcode,4)</f>
        <v>GENERAL RETAIL AND WHOLESALE</v>
      </c>
    </row>
    <row r="585" spans="1:6" x14ac:dyDescent="0.35">
      <c r="A585" s="4" t="str">
        <f>+'[1]Report Download'!A618</f>
        <v>30/03/23</v>
      </c>
      <c r="B585" t="s">
        <v>17</v>
      </c>
      <c r="C585" s="5" t="str">
        <f>'[1]Report Download'!B618</f>
        <v>TORBAY COUNCIL - WEB</v>
      </c>
      <c r="D585" s="6">
        <f>+'[1]Report Download'!C618</f>
        <v>960</v>
      </c>
      <c r="E585" s="5" t="str">
        <f>'[1]Report Download'!E618</f>
        <v>GOVERNMENT SERVICES-NOT ELSEWHERE CLASSIFIED</v>
      </c>
      <c r="F585" t="str">
        <f>VLOOKUP('[1]Report Download'!D618,Merchcode,4)</f>
        <v>STATUTORY BODIES</v>
      </c>
    </row>
    <row r="586" spans="1:6" x14ac:dyDescent="0.35">
      <c r="A586" s="4" t="str">
        <f>+'[1]Report Download'!A619</f>
        <v>30/03/23</v>
      </c>
      <c r="B586" t="s">
        <v>17</v>
      </c>
      <c r="C586" s="5" t="str">
        <f>'[1]Report Download'!B619</f>
        <v>WWW.ELKLAN.CO.UK</v>
      </c>
      <c r="D586" s="6">
        <f>+'[1]Report Download'!C619</f>
        <v>81.599999999999994</v>
      </c>
      <c r="E586" s="5" t="str">
        <f>'[1]Report Download'!E619</f>
        <v>SCHOOLS &amp; EDUCATIONAL SVC-NOT ELSEWHERE CLASSIFIED</v>
      </c>
      <c r="F586" t="str">
        <f>VLOOKUP('[1]Report Download'!D619,Merchcode,4)</f>
        <v>TRAINING AND EDUCATIONAL</v>
      </c>
    </row>
    <row r="587" spans="1:6" x14ac:dyDescent="0.35">
      <c r="A587" s="4" t="str">
        <f>+'[1]Report Download'!A620</f>
        <v>30/03/23</v>
      </c>
      <c r="B587" t="s">
        <v>17</v>
      </c>
      <c r="C587" s="5" t="str">
        <f>'[1]Report Download'!B620</f>
        <v>BKG BOOKING.COM HOTEL</v>
      </c>
      <c r="D587" s="6">
        <f>+'[1]Report Download'!C620</f>
        <v>470.29</v>
      </c>
      <c r="E587" s="5" t="str">
        <f>'[1]Report Download'!E620</f>
        <v>TRAVEL AGENCIES AND TOUR OPERATORS</v>
      </c>
      <c r="F587" t="str">
        <f>VLOOKUP('[1]Report Download'!D620,Merchcode,4)</f>
        <v>TRAVEL</v>
      </c>
    </row>
    <row r="588" spans="1:6" x14ac:dyDescent="0.35">
      <c r="A588" s="4" t="str">
        <f>+'[1]Report Download'!A621</f>
        <v>30/03/23</v>
      </c>
      <c r="B588" t="s">
        <v>17</v>
      </c>
      <c r="C588" s="5" t="str">
        <f>'[1]Report Download'!B621</f>
        <v>PAYPAL  BARNARDOS</v>
      </c>
      <c r="D588" s="6">
        <f>+'[1]Report Download'!C621</f>
        <v>35</v>
      </c>
      <c r="E588" s="5" t="str">
        <f>'[1]Report Download'!E621</f>
        <v>PROFESSIONAL SERVICES-NOT ELSEWHERE CLASSIFIED</v>
      </c>
      <c r="F588" t="str">
        <f>VLOOKUP('[1]Report Download'!D621,Merchcode,4)</f>
        <v>PROFESSIONAL SERVICES</v>
      </c>
    </row>
    <row r="589" spans="1:6" x14ac:dyDescent="0.35">
      <c r="A589" s="4" t="str">
        <f>+'[1]Report Download'!A622</f>
        <v>30/03/23</v>
      </c>
      <c r="B589" t="s">
        <v>17</v>
      </c>
      <c r="C589" s="5" t="str">
        <f>'[1]Report Download'!B622</f>
        <v>CURRYS ONLINE</v>
      </c>
      <c r="D589" s="6">
        <f>+'[1]Report Download'!C622</f>
        <v>15.48</v>
      </c>
      <c r="E589" s="5" t="str">
        <f>'[1]Report Download'!E622</f>
        <v>ELECTRONIC SALES</v>
      </c>
      <c r="F589" t="str">
        <f>VLOOKUP('[1]Report Download'!D622,Merchcode,4)</f>
        <v>GENERAL RETAIL AND WHOLESALE</v>
      </c>
    </row>
    <row r="590" spans="1:6" x14ac:dyDescent="0.35">
      <c r="A590" s="4" t="str">
        <f>+'[1]Report Download'!A623</f>
        <v>30/03/23</v>
      </c>
      <c r="B590" t="s">
        <v>10</v>
      </c>
      <c r="C590" s="5" t="str">
        <f>'[1]Report Download'!B623</f>
        <v>CURRYS ONLINE</v>
      </c>
      <c r="D590" s="6">
        <f>+'[1]Report Download'!C623</f>
        <v>333.99</v>
      </c>
      <c r="E590" s="5" t="str">
        <f>'[1]Report Download'!E623</f>
        <v>ELECTRONIC SALES</v>
      </c>
      <c r="F590" t="str">
        <f>VLOOKUP('[1]Report Download'!D623,Merchcode,4)</f>
        <v>GENERAL RETAIL AND WHOLESALE</v>
      </c>
    </row>
    <row r="591" spans="1:6" x14ac:dyDescent="0.35">
      <c r="A591" s="4" t="str">
        <f>+'[1]Report Download'!A624</f>
        <v>30/03/23</v>
      </c>
      <c r="B591" t="s">
        <v>37</v>
      </c>
      <c r="C591" s="5" t="str">
        <f>'[1]Report Download'!B624</f>
        <v>WWW.ICO.ORG.UK</v>
      </c>
      <c r="D591" s="6">
        <f>+'[1]Report Download'!C624</f>
        <v>2900</v>
      </c>
      <c r="E591" s="5" t="str">
        <f>'[1]Report Download'!E624</f>
        <v>GOVERNMENT SERVICES-NOT ELSEWHERE CLASSIFIED</v>
      </c>
      <c r="F591" t="str">
        <f>VLOOKUP('[1]Report Download'!D624,Merchcode,4)</f>
        <v>STATUTORY BODIES</v>
      </c>
    </row>
    <row r="592" spans="1:6" x14ac:dyDescent="0.35">
      <c r="A592" s="4" t="str">
        <f>+'[1]Report Download'!A625</f>
        <v>30/03/23</v>
      </c>
      <c r="B592" s="5" t="s">
        <v>9</v>
      </c>
      <c r="C592" s="5" t="str">
        <f>'[1]Report Download'!B625</f>
        <v>TRAINLINE.COM</v>
      </c>
      <c r="D592" s="6">
        <f>+'[1]Report Download'!C625</f>
        <v>-221.8</v>
      </c>
      <c r="E592" s="5" t="str">
        <f>'[1]Report Download'!E625</f>
        <v>PASSENGER RAILWAYS</v>
      </c>
      <c r="F592" t="str">
        <f>VLOOKUP('[1]Report Download'!D625,Merchcode,4)</f>
        <v>TRAVEL</v>
      </c>
    </row>
    <row r="593" spans="1:6" x14ac:dyDescent="0.35">
      <c r="A593" s="4" t="str">
        <f>+'[1]Report Download'!A626</f>
        <v>29/03/23</v>
      </c>
      <c r="B593" s="5" t="s">
        <v>9</v>
      </c>
      <c r="C593" s="5" t="str">
        <f>'[1]Report Download'!B626</f>
        <v>PREMIER INN</v>
      </c>
      <c r="D593" s="6">
        <f>+'[1]Report Download'!C626</f>
        <v>1806</v>
      </c>
      <c r="E593" s="5" t="str">
        <f>'[1]Report Download'!E626</f>
        <v>PREMIER INN</v>
      </c>
      <c r="F593" t="str">
        <f>VLOOKUP('[1]Report Download'!D626,Merchcode,4)</f>
        <v>HOTELS AND ACCOMMODATION</v>
      </c>
    </row>
    <row r="594" spans="1:6" x14ac:dyDescent="0.35">
      <c r="A594" s="4" t="str">
        <f>+'[1]Report Download'!A627</f>
        <v>28/03/23</v>
      </c>
      <c r="B594" s="5" t="s">
        <v>17</v>
      </c>
      <c r="C594" s="5" t="str">
        <f>'[1]Report Download'!B627</f>
        <v>PAYPAL  LUKE</v>
      </c>
      <c r="D594" s="6">
        <f>+'[1]Report Download'!C627</f>
        <v>3511</v>
      </c>
      <c r="E594" s="5" t="str">
        <f>'[1]Report Download'!E627</f>
        <v>PROFESSIONAL SERVICES-NOT ELSEWHERE CLASSIFIED</v>
      </c>
      <c r="F594" t="str">
        <f>VLOOKUP('[1]Report Download'!D627,Merchcode,4)</f>
        <v>PROFESSIONAL SERVICES</v>
      </c>
    </row>
    <row r="595" spans="1:6" x14ac:dyDescent="0.35">
      <c r="A595" s="4" t="str">
        <f>+'[1]Report Download'!A628</f>
        <v>30/03/23</v>
      </c>
      <c r="B595" t="s">
        <v>38</v>
      </c>
      <c r="C595" s="5" t="str">
        <f>'[1]Report Download'!B628</f>
        <v>CURRYS ONLINE</v>
      </c>
      <c r="D595" s="6">
        <f>+'[1]Report Download'!C628</f>
        <v>-29.99</v>
      </c>
      <c r="E595" s="5" t="str">
        <f>'[1]Report Download'!E628</f>
        <v>ELECTRONIC SALES</v>
      </c>
      <c r="F595" t="str">
        <f>VLOOKUP('[1]Report Download'!D628,Merchcode,4)</f>
        <v>GENERAL RETAIL AND WHOLESALE</v>
      </c>
    </row>
    <row r="596" spans="1:6" x14ac:dyDescent="0.35">
      <c r="A596" s="4" t="str">
        <f>+'[1]Report Download'!A629</f>
        <v>01/01/23</v>
      </c>
      <c r="B596" t="s">
        <v>38</v>
      </c>
      <c r="C596" s="5" t="str">
        <f>'[1]Report Download'!B629</f>
        <v>THE GOOD HOST</v>
      </c>
      <c r="D596" s="6">
        <f>+'[1]Report Download'!C629</f>
        <v>-100</v>
      </c>
      <c r="E596" s="5" t="str">
        <f>'[1]Report Download'!E629</f>
        <v>LODGING-HOTELS,MOTELS,RESORTS-NOT CLASSIFIED</v>
      </c>
      <c r="F596" t="str">
        <f>VLOOKUP('[1]Report Download'!D629,Merchcode,4)</f>
        <v>HOTELS AND ACCOMMODATION</v>
      </c>
    </row>
    <row r="597" spans="1:6" x14ac:dyDescent="0.35">
      <c r="A597" s="4" t="str">
        <f>+'[1]Report Download'!A630</f>
        <v>03/01/23</v>
      </c>
      <c r="B597" t="s">
        <v>38</v>
      </c>
      <c r="C597" s="5" t="str">
        <f>'[1]Report Download'!B630</f>
        <v>PAYPAL  IBOUNCENEWT</v>
      </c>
      <c r="D597" s="6">
        <f>+'[1]Report Download'!C630</f>
        <v>18.95</v>
      </c>
      <c r="E597" s="5" t="str">
        <f>'[1]Report Download'!E630</f>
        <v>DANCE HALLS, SCHOOLS, AND STUDIOS</v>
      </c>
      <c r="F597" t="str">
        <f>VLOOKUP('[1]Report Download'!D630,Merchcode,4)</f>
        <v>LEISURE ACTIVITIES</v>
      </c>
    </row>
    <row r="598" spans="1:6" x14ac:dyDescent="0.35">
      <c r="A598" s="4" t="str">
        <f>+'[1]Report Download'!A631</f>
        <v>19/01/23</v>
      </c>
      <c r="B598" t="s">
        <v>38</v>
      </c>
      <c r="C598" s="5" t="str">
        <f>'[1]Report Download'!B631</f>
        <v>WW.LADYSMILE.CO.UK</v>
      </c>
      <c r="D598" s="6">
        <f>+'[1]Report Download'!C631</f>
        <v>290</v>
      </c>
      <c r="E598" s="5" t="str">
        <f>'[1]Report Download'!E631</f>
        <v>LODGING-HOTELS,MOTELS,RESORTS-NOT CLASSIFIED</v>
      </c>
      <c r="F598" t="str">
        <f>VLOOKUP('[1]Report Download'!D631,Merchcode,4)</f>
        <v>HOTELS AND ACCOMMODATION</v>
      </c>
    </row>
    <row r="599" spans="1:6" x14ac:dyDescent="0.35">
      <c r="A599" s="4" t="str">
        <f>+'[1]Report Download'!A632</f>
        <v>19/01/23</v>
      </c>
      <c r="B599" t="s">
        <v>38</v>
      </c>
      <c r="C599" s="5" t="str">
        <f>'[1]Report Download'!B632</f>
        <v>BUDGETAIR UK</v>
      </c>
      <c r="D599" s="6">
        <f>+'[1]Report Download'!C632</f>
        <v>1560</v>
      </c>
      <c r="E599" s="5" t="str">
        <f>'[1]Report Download'!E632</f>
        <v>TRAVEL AGENCIES AND TOUR OPERATORS</v>
      </c>
      <c r="F599" t="str">
        <f>VLOOKUP('[1]Report Download'!D632,Merchcode,4)</f>
        <v>TRAVEL</v>
      </c>
    </row>
    <row r="600" spans="1:6" x14ac:dyDescent="0.35">
      <c r="A600" s="4" t="str">
        <f>+'[1]Report Download'!A633</f>
        <v>19/01/23</v>
      </c>
      <c r="B600" t="s">
        <v>38</v>
      </c>
      <c r="C600" s="5" t="str">
        <f>'[1]Report Download'!B633</f>
        <v>LMNEXT UK LTD</v>
      </c>
      <c r="D600" s="6">
        <f>+'[1]Report Download'!C633</f>
        <v>526.99</v>
      </c>
      <c r="E600" s="5" t="str">
        <f>'[1]Report Download'!E633</f>
        <v>TRAVEL AGENCIES AND TOUR OPERATORS</v>
      </c>
      <c r="F600" t="str">
        <f>VLOOKUP('[1]Report Download'!D633,Merchcode,4)</f>
        <v>TRAVEL</v>
      </c>
    </row>
    <row r="601" spans="1:6" x14ac:dyDescent="0.35">
      <c r="A601" s="4" t="str">
        <f>+'[1]Report Download'!A634</f>
        <v>20/01/23</v>
      </c>
      <c r="B601" t="s">
        <v>38</v>
      </c>
      <c r="C601" s="5" t="str">
        <f>'[1]Report Download'!B634</f>
        <v>PREMIER INN</v>
      </c>
      <c r="D601" s="6">
        <f>+'[1]Report Download'!C634</f>
        <v>855.92</v>
      </c>
      <c r="E601" s="5" t="str">
        <f>'[1]Report Download'!E634</f>
        <v>PREMIER INN</v>
      </c>
      <c r="F601" t="str">
        <f>VLOOKUP('[1]Report Download'!D634,Merchcode,4)</f>
        <v>HOTELS AND ACCOMMODATION</v>
      </c>
    </row>
    <row r="602" spans="1:6" x14ac:dyDescent="0.35">
      <c r="A602" s="4" t="str">
        <f>+'[1]Report Download'!A635</f>
        <v>26/01/23</v>
      </c>
      <c r="B602" t="s">
        <v>38</v>
      </c>
      <c r="C602" s="5" t="str">
        <f>'[1]Report Download'!B635</f>
        <v>HOLIDAY INNS</v>
      </c>
      <c r="D602" s="6">
        <f>+'[1]Report Download'!C635</f>
        <v>76.62</v>
      </c>
      <c r="E602" s="5" t="str">
        <f>'[1]Report Download'!E635</f>
        <v>HOLIDAY INNS</v>
      </c>
      <c r="F602" t="str">
        <f>VLOOKUP('[1]Report Download'!D635,Merchcode,4)</f>
        <v>HOTELS AND ACCOMMODATION</v>
      </c>
    </row>
    <row r="603" spans="1:6" x14ac:dyDescent="0.35">
      <c r="A603" s="4" t="str">
        <f>+'[1]Report Download'!A636</f>
        <v>25/01/23</v>
      </c>
      <c r="B603" t="s">
        <v>38</v>
      </c>
      <c r="C603" s="5" t="str">
        <f>'[1]Report Download'!B636</f>
        <v>HOLIDAY INNS</v>
      </c>
      <c r="D603" s="6">
        <f>+'[1]Report Download'!C636</f>
        <v>68.87</v>
      </c>
      <c r="E603" s="5" t="str">
        <f>'[1]Report Download'!E636</f>
        <v>HOLIDAY INNS</v>
      </c>
      <c r="F603" t="str">
        <f>VLOOKUP('[1]Report Download'!D636,Merchcode,4)</f>
        <v>HOTELS AND ACCOMMODATION</v>
      </c>
    </row>
    <row r="604" spans="1:6" x14ac:dyDescent="0.35">
      <c r="A604" s="4" t="str">
        <f>+'[1]Report Download'!A637</f>
        <v>31/01/23</v>
      </c>
      <c r="B604" t="s">
        <v>38</v>
      </c>
      <c r="C604" s="5" t="str">
        <f>'[1]Report Download'!B637</f>
        <v>ALLSTORE</v>
      </c>
      <c r="D604" s="6">
        <f>+'[1]Report Download'!C637</f>
        <v>53.9</v>
      </c>
      <c r="E604" s="5" t="str">
        <f>'[1]Report Download'!E637</f>
        <v>FREIGHT CARRIER,TRUCKING-LCL/LNG DIST, MVG/STORAGE</v>
      </c>
      <c r="F604" t="str">
        <f>VLOOKUP('[1]Report Download'!D637,Merchcode,4)</f>
        <v>FREIGHT AND STORAGE</v>
      </c>
    </row>
    <row r="605" spans="1:6" x14ac:dyDescent="0.35">
      <c r="A605" s="4" t="str">
        <f>+'[1]Report Download'!A638</f>
        <v>03/02/23</v>
      </c>
      <c r="B605" t="s">
        <v>38</v>
      </c>
      <c r="C605" s="5" t="str">
        <f>'[1]Report Download'!B638</f>
        <v>PARLICENTRE.ORG</v>
      </c>
      <c r="D605" s="6">
        <f>+'[1]Report Download'!C638</f>
        <v>2580</v>
      </c>
      <c r="E605" s="5" t="str">
        <f>'[1]Report Download'!E638</f>
        <v>ORGANIZATIONS, MEMBERSHIP-NOT ELSEWHERE CLASSIFIED</v>
      </c>
      <c r="F605" t="str">
        <f>VLOOKUP('[1]Report Download'!D638,Merchcode,4)</f>
        <v>CLUBS/ASSOCIATIONS/ORGANISATIONS</v>
      </c>
    </row>
    <row r="606" spans="1:6" x14ac:dyDescent="0.35">
      <c r="A606" s="4" t="str">
        <f>+'[1]Report Download'!A639</f>
        <v>03/02/23</v>
      </c>
      <c r="B606" t="s">
        <v>38</v>
      </c>
      <c r="C606" s="5" t="str">
        <f>'[1]Report Download'!B639</f>
        <v>THE MJ/HEMMING GROUP L</v>
      </c>
      <c r="D606" s="6">
        <f>+'[1]Report Download'!C639</f>
        <v>181.09</v>
      </c>
      <c r="E606" s="5" t="str">
        <f>'[1]Report Download'!E639</f>
        <v>DIGITAL GOODS AUDIOVISUAL MEDIA</v>
      </c>
      <c r="F606" t="str">
        <f>VLOOKUP('[1]Report Download'!D639,Merchcode,4)</f>
        <v>BOOKS AND PERIODICALS</v>
      </c>
    </row>
    <row r="607" spans="1:6" x14ac:dyDescent="0.35">
      <c r="A607" s="4" t="str">
        <f>+'[1]Report Download'!A640</f>
        <v>02/02/23</v>
      </c>
      <c r="B607" t="s">
        <v>38</v>
      </c>
      <c r="C607" s="5" t="str">
        <f>'[1]Report Download'!B640</f>
        <v>PREMIER INN</v>
      </c>
      <c r="D607" s="6">
        <f>+'[1]Report Download'!C640</f>
        <v>61</v>
      </c>
      <c r="E607" s="5" t="str">
        <f>'[1]Report Download'!E640</f>
        <v>PREMIER INN</v>
      </c>
      <c r="F607" t="str">
        <f>VLOOKUP('[1]Report Download'!D640,Merchcode,4)</f>
        <v>HOTELS AND ACCOMMODATION</v>
      </c>
    </row>
    <row r="608" spans="1:6" x14ac:dyDescent="0.35">
      <c r="A608" s="4" t="str">
        <f>+'[1]Report Download'!A641</f>
        <v>14/02/23</v>
      </c>
      <c r="B608" t="s">
        <v>38</v>
      </c>
      <c r="C608" s="5" t="str">
        <f>'[1]Report Download'!B641</f>
        <v>TRAINLINE</v>
      </c>
      <c r="D608" s="6">
        <f>+'[1]Report Download'!C641</f>
        <v>313.83999999999997</v>
      </c>
      <c r="E608" s="5" t="str">
        <f>'[1]Report Download'!E641</f>
        <v>PASSENGER RAILWAYS</v>
      </c>
      <c r="F608" t="str">
        <f>VLOOKUP('[1]Report Download'!D641,Merchcode,4)</f>
        <v>TRAVEL</v>
      </c>
    </row>
    <row r="609" spans="1:6" x14ac:dyDescent="0.35">
      <c r="A609" s="4" t="str">
        <f>+'[1]Report Download'!A642</f>
        <v>15/02/23</v>
      </c>
      <c r="B609" t="s">
        <v>38</v>
      </c>
      <c r="C609" s="5" t="str">
        <f>'[1]Report Download'!B642</f>
        <v>VUE ENTERTAINMENT LTD</v>
      </c>
      <c r="D609" s="6">
        <f>+'[1]Report Download'!C642</f>
        <v>5.49</v>
      </c>
      <c r="E609" s="5" t="str">
        <f>'[1]Report Download'!E642</f>
        <v>MOTION PICTURE THEATERS</v>
      </c>
      <c r="F609" t="str">
        <f>VLOOKUP('[1]Report Download'!D642,Merchcode,4)</f>
        <v>LEISURE ACTIVITIES</v>
      </c>
    </row>
    <row r="610" spans="1:6" x14ac:dyDescent="0.35">
      <c r="A610" s="4" t="str">
        <f>+'[1]Report Download'!A643</f>
        <v>16/02/23</v>
      </c>
      <c r="B610" t="s">
        <v>38</v>
      </c>
      <c r="C610" s="5" t="str">
        <f>'[1]Report Download'!B643</f>
        <v>WWW.PENNYWELLFARM.CO.U</v>
      </c>
      <c r="D610" s="6">
        <f>+'[1]Report Download'!C643</f>
        <v>21.45</v>
      </c>
      <c r="E610" s="5" t="str">
        <f>'[1]Report Download'!E643</f>
        <v>TOURIST ATTRACTIONS AND EXHIBITS</v>
      </c>
      <c r="F610" t="str">
        <f>VLOOKUP('[1]Report Download'!D643,Merchcode,4)</f>
        <v>LEISURE ACTIVITIES</v>
      </c>
    </row>
    <row r="611" spans="1:6" x14ac:dyDescent="0.35">
      <c r="A611" s="4" t="str">
        <f>+'[1]Report Download'!A644</f>
        <v>17/02/23</v>
      </c>
      <c r="B611" t="s">
        <v>38</v>
      </c>
      <c r="C611" s="5" t="str">
        <f>'[1]Report Download'!B644</f>
        <v>BRITANNIA</v>
      </c>
      <c r="D611" s="6">
        <f>+'[1]Report Download'!C644</f>
        <v>1562</v>
      </c>
      <c r="E611" s="5" t="str">
        <f>'[1]Report Download'!E644</f>
        <v>LODGING-HOTELS,MOTELS,RESORTS-NOT CLASSIFIED</v>
      </c>
      <c r="F611" t="str">
        <f>VLOOKUP('[1]Report Download'!D644,Merchcode,4)</f>
        <v>HOTELS AND ACCOMMODATION</v>
      </c>
    </row>
    <row r="612" spans="1:6" x14ac:dyDescent="0.35">
      <c r="A612" s="4" t="str">
        <f>+'[1]Report Download'!A645</f>
        <v>17/02/23</v>
      </c>
      <c r="B612" t="s">
        <v>38</v>
      </c>
      <c r="C612" s="5" t="str">
        <f>'[1]Report Download'!B645</f>
        <v>MS  THEQUEENSHOTEL</v>
      </c>
      <c r="D612" s="6">
        <f>+'[1]Report Download'!C645</f>
        <v>78</v>
      </c>
      <c r="E612" s="5" t="str">
        <f>'[1]Report Download'!E645</f>
        <v>LODGING-HOTELS,MOTELS,RESORTS-NOT CLASSIFIED</v>
      </c>
      <c r="F612" t="str">
        <f>VLOOKUP('[1]Report Download'!D645,Merchcode,4)</f>
        <v>HOTELS AND ACCOMMODATION</v>
      </c>
    </row>
    <row r="613" spans="1:6" x14ac:dyDescent="0.35">
      <c r="A613" s="4" t="str">
        <f>+'[1]Report Download'!A646</f>
        <v>17/02/23</v>
      </c>
      <c r="B613" t="s">
        <v>38</v>
      </c>
      <c r="C613" s="5" t="str">
        <f>'[1]Report Download'!B646</f>
        <v>HIT THE HAY</v>
      </c>
      <c r="D613" s="6">
        <f>+'[1]Report Download'!C646</f>
        <v>1575.28</v>
      </c>
      <c r="E613" s="5" t="str">
        <f>'[1]Report Download'!E646</f>
        <v>REAL ESTATE AGENTS AND MANAGERS-RENTALS</v>
      </c>
      <c r="F613" t="str">
        <f>VLOOKUP('[1]Report Download'!D646,Merchcode,4)</f>
        <v>MISCELLANEOUS INDUSTRIAL/COMMERCIAL SUPPLIES</v>
      </c>
    </row>
    <row r="614" spans="1:6" x14ac:dyDescent="0.35">
      <c r="A614" s="4" t="str">
        <f>+'[1]Report Download'!A647</f>
        <v>23/02/23</v>
      </c>
      <c r="B614" t="s">
        <v>38</v>
      </c>
      <c r="C614" s="5" t="str">
        <f>'[1]Report Download'!B647</f>
        <v>PREMIER INN</v>
      </c>
      <c r="D614" s="6">
        <f>+'[1]Report Download'!C647</f>
        <v>280</v>
      </c>
      <c r="E614" s="5" t="str">
        <f>'[1]Report Download'!E647</f>
        <v>PREMIER INN</v>
      </c>
      <c r="F614" t="str">
        <f>VLOOKUP('[1]Report Download'!D647,Merchcode,4)</f>
        <v>HOTELS AND ACCOMMODATION</v>
      </c>
    </row>
    <row r="615" spans="1:6" x14ac:dyDescent="0.35">
      <c r="A615" s="4" t="str">
        <f>+'[1]Report Download'!A648</f>
        <v>23/02/23</v>
      </c>
      <c r="B615" t="s">
        <v>38</v>
      </c>
      <c r="C615" s="5" t="str">
        <f>'[1]Report Download'!B648</f>
        <v>PREMIER INN</v>
      </c>
      <c r="D615" s="6">
        <f>+'[1]Report Download'!C648</f>
        <v>420</v>
      </c>
      <c r="E615" s="5" t="str">
        <f>'[1]Report Download'!E648</f>
        <v>PREMIER INN</v>
      </c>
      <c r="F615" t="str">
        <f>VLOOKUP('[1]Report Download'!D648,Merchcode,4)</f>
        <v>HOTELS AND ACCOMMODATION</v>
      </c>
    </row>
    <row r="616" spans="1:6" x14ac:dyDescent="0.35">
      <c r="A616" s="4" t="str">
        <f>+'[1]Report Download'!A649</f>
        <v>27/02/23</v>
      </c>
      <c r="B616" t="s">
        <v>38</v>
      </c>
      <c r="C616" s="5" t="str">
        <f>'[1]Report Download'!B649</f>
        <v>GEN REGISTER OFFICE</v>
      </c>
      <c r="D616" s="6">
        <f>+'[1]Report Download'!C649</f>
        <v>114</v>
      </c>
      <c r="E616" s="5" t="str">
        <f>'[1]Report Download'!E649</f>
        <v>GOVERNMENT SERVICES-NOT ELSEWHERE CLASSIFIED</v>
      </c>
      <c r="F616" t="str">
        <f>VLOOKUP('[1]Report Download'!D649,Merchcode,4)</f>
        <v>STATUTORY BODIES</v>
      </c>
    </row>
    <row r="617" spans="1:6" x14ac:dyDescent="0.35">
      <c r="A617" s="4" t="str">
        <f>+'[1]Report Download'!A650</f>
        <v>01/03/23</v>
      </c>
      <c r="B617" t="s">
        <v>38</v>
      </c>
      <c r="C617" s="5" t="str">
        <f>'[1]Report Download'!B650</f>
        <v>HOTEL AT BOOKING.COM</v>
      </c>
      <c r="D617" s="6">
        <f>+'[1]Report Download'!C650</f>
        <v>479.18</v>
      </c>
      <c r="E617" s="5" t="str">
        <f>'[1]Report Download'!E650</f>
        <v>LODGING-HOTELS,MOTELS,RESORTS-NOT CLASSIFIED</v>
      </c>
      <c r="F617" t="str">
        <f>VLOOKUP('[1]Report Download'!D650,Merchcode,4)</f>
        <v>HOTELS AND ACCOMMODATION</v>
      </c>
    </row>
    <row r="618" spans="1:6" x14ac:dyDescent="0.35">
      <c r="A618" s="4" t="str">
        <f>+'[1]Report Download'!A651</f>
        <v>01/03/23</v>
      </c>
      <c r="B618" t="s">
        <v>38</v>
      </c>
      <c r="C618" s="5" t="str">
        <f>'[1]Report Download'!B651</f>
        <v>HOTEL AT BOOKING.COM</v>
      </c>
      <c r="D618" s="6">
        <f>+'[1]Report Download'!C651</f>
        <v>-479.18</v>
      </c>
      <c r="E618" s="5" t="str">
        <f>'[1]Report Download'!E651</f>
        <v>LODGING-HOTELS,MOTELS,RESORTS-NOT CLASSIFIED</v>
      </c>
      <c r="F618" t="str">
        <f>VLOOKUP('[1]Report Download'!D651,Merchcode,4)</f>
        <v>HOTELS AND ACCOMMODATION</v>
      </c>
    </row>
    <row r="619" spans="1:6" x14ac:dyDescent="0.35">
      <c r="A619" s="4" t="str">
        <f>+'[1]Report Download'!A652</f>
        <v>03/03/23</v>
      </c>
      <c r="B619" t="s">
        <v>38</v>
      </c>
      <c r="C619" s="5" t="str">
        <f>'[1]Report Download'!B652</f>
        <v>LOGANAIR</v>
      </c>
      <c r="D619" s="6">
        <f>+'[1]Report Download'!C652</f>
        <v>275.22000000000003</v>
      </c>
      <c r="E619" s="5" t="str">
        <f>'[1]Report Download'!E652</f>
        <v>AIR CARRIERS, AIRLINES-NOT ELSEWHERE CLASSIFIED</v>
      </c>
      <c r="F619" t="str">
        <f>VLOOKUP('[1]Report Download'!D652,Merchcode,4)</f>
        <v>TRAVEL</v>
      </c>
    </row>
    <row r="620" spans="1:6" x14ac:dyDescent="0.35">
      <c r="A620" s="4" t="str">
        <f>+'[1]Report Download'!A653</f>
        <v>10/03/23</v>
      </c>
      <c r="B620" t="s">
        <v>38</v>
      </c>
      <c r="C620" s="5" t="str">
        <f>'[1]Report Download'!B653</f>
        <v>PREMIER INN</v>
      </c>
      <c r="D620" s="6">
        <f>+'[1]Report Download'!C653</f>
        <v>-91.99</v>
      </c>
      <c r="E620" s="5" t="str">
        <f>'[1]Report Download'!E653</f>
        <v>PREMIER INN</v>
      </c>
      <c r="F620" t="str">
        <f>VLOOKUP('[1]Report Download'!D653,Merchcode,4)</f>
        <v>HOTELS AND ACCOMMODATION</v>
      </c>
    </row>
    <row r="621" spans="1:6" x14ac:dyDescent="0.35">
      <c r="A621" s="4" t="str">
        <f>+'[1]Report Download'!A654</f>
        <v>10/03/23</v>
      </c>
      <c r="B621" t="s">
        <v>38</v>
      </c>
      <c r="C621" s="5" t="str">
        <f>'[1]Report Download'!B654</f>
        <v>PREMIER INN</v>
      </c>
      <c r="D621" s="6">
        <f>+'[1]Report Download'!C654</f>
        <v>-91.99</v>
      </c>
      <c r="E621" s="5" t="str">
        <f>'[1]Report Download'!E654</f>
        <v>PREMIER INN</v>
      </c>
      <c r="F621" t="str">
        <f>VLOOKUP('[1]Report Download'!D654,Merchcode,4)</f>
        <v>HOTELS AND ACCOMMODATION</v>
      </c>
    </row>
    <row r="622" spans="1:6" x14ac:dyDescent="0.35">
      <c r="A622" s="4" t="str">
        <f>+'[1]Report Download'!A655</f>
        <v>14/03/23</v>
      </c>
      <c r="B622" t="s">
        <v>38</v>
      </c>
      <c r="C622" s="5" t="str">
        <f>'[1]Report Download'!B655</f>
        <v>BKG BOOKING.COM HOTEL</v>
      </c>
      <c r="D622" s="6">
        <f>+'[1]Report Download'!C655</f>
        <v>994.95</v>
      </c>
      <c r="E622" s="5" t="str">
        <f>'[1]Report Download'!E655</f>
        <v>TRAVEL AGENCIES AND TOUR OPERATORS</v>
      </c>
      <c r="F622" t="str">
        <f>VLOOKUP('[1]Report Download'!D655,Merchcode,4)</f>
        <v>TRAVEL</v>
      </c>
    </row>
    <row r="623" spans="1:6" x14ac:dyDescent="0.35">
      <c r="A623" s="4" t="str">
        <f>+'[1]Report Download'!A656</f>
        <v>28/03/23</v>
      </c>
      <c r="B623" t="s">
        <v>38</v>
      </c>
      <c r="C623" s="5" t="str">
        <f>'[1]Report Download'!B656</f>
        <v>BKG BOOKING.COM HOTEL</v>
      </c>
      <c r="D623" s="6">
        <f>+'[1]Report Download'!C656</f>
        <v>240</v>
      </c>
      <c r="E623" s="5" t="str">
        <f>'[1]Report Download'!E656</f>
        <v>TRAVEL AGENCIES AND TOUR OPERATORS</v>
      </c>
      <c r="F623" t="str">
        <f>VLOOKUP('[1]Report Download'!D656,Merchcode,4)</f>
        <v>TRAVEL</v>
      </c>
    </row>
    <row r="624" spans="1:6" x14ac:dyDescent="0.35">
      <c r="A624" s="4" t="str">
        <f>+'[1]Report Download'!A761</f>
        <v>02/02/23</v>
      </c>
      <c r="B624" t="s">
        <v>38</v>
      </c>
      <c r="C624" s="5" t="str">
        <f>'[1]Report Download'!B761</f>
        <v>PREMIER INN</v>
      </c>
      <c r="D624" s="6">
        <f>+'[1]Report Download'!C761</f>
        <v>-61</v>
      </c>
      <c r="E624" s="5" t="str">
        <f>'[1]Report Download'!E761</f>
        <v>PREMIER INN</v>
      </c>
      <c r="F624" t="str">
        <f>VLOOKUP('[1]Report Download'!D761,Merchcode,4)</f>
        <v>HOTELS AND ACCOMMODATION</v>
      </c>
    </row>
    <row r="625" spans="1:6" x14ac:dyDescent="0.35">
      <c r="A625" s="4" t="str">
        <f>+'[1]Report Download'!A762</f>
        <v>09/02/23</v>
      </c>
      <c r="B625" t="s">
        <v>38</v>
      </c>
      <c r="C625" s="5" t="str">
        <f>'[1]Report Download'!B762</f>
        <v>LOCKANDCODETAUNTON</v>
      </c>
      <c r="D625" s="6">
        <f>+'[1]Report Download'!C762</f>
        <v>92</v>
      </c>
      <c r="E625" s="5" t="str">
        <f>'[1]Report Download'!E762</f>
        <v>BANDS, ORCHESTRAS, &amp; MISC ENTRTNRS-NOT ELSWHR CLAS</v>
      </c>
      <c r="F625" t="str">
        <f>VLOOKUP('[1]Report Download'!D762,Merchcode,4)</f>
        <v>LEISURE ACTIVITIES</v>
      </c>
    </row>
    <row r="626" spans="1:6" x14ac:dyDescent="0.35">
      <c r="A626" s="4" t="str">
        <f>+'[1]Report Download'!A763</f>
        <v>15/02/23</v>
      </c>
      <c r="B626" t="s">
        <v>38</v>
      </c>
      <c r="C626" s="5" t="str">
        <f>'[1]Report Download'!B763</f>
        <v>FLIGHTS ON BOOKING.COM</v>
      </c>
      <c r="D626" s="6">
        <f>+'[1]Report Download'!C763</f>
        <v>1819.2</v>
      </c>
      <c r="E626" s="5" t="str">
        <f>'[1]Report Download'!E763</f>
        <v>TRAVEL AGENCIES AND TOUR OPERATORS</v>
      </c>
      <c r="F626" t="str">
        <f>VLOOKUP('[1]Report Download'!D763,Merchcode,4)</f>
        <v>TRAVEL</v>
      </c>
    </row>
    <row r="627" spans="1:6" x14ac:dyDescent="0.35">
      <c r="A627" s="4" t="str">
        <f>+'[1]Report Download'!A764</f>
        <v>21/02/23</v>
      </c>
      <c r="B627" t="s">
        <v>38</v>
      </c>
      <c r="C627" s="5" t="str">
        <f>'[1]Report Download'!B764</f>
        <v>HIGH STREET VOUCHERS</v>
      </c>
      <c r="D627" s="6">
        <f>+'[1]Report Download'!C764</f>
        <v>25</v>
      </c>
      <c r="E627" s="5" t="str">
        <f>'[1]Report Download'!E764</f>
        <v>DEPARTMENT STORES</v>
      </c>
      <c r="F627" t="str">
        <f>VLOOKUP('[1]Report Download'!D764,Merchcode,4)</f>
        <v>GENERAL RETAIL AND WHOLESALE</v>
      </c>
    </row>
    <row r="628" spans="1:6" x14ac:dyDescent="0.35">
      <c r="A628" s="4" t="str">
        <f>+'[1]Report Download'!A765</f>
        <v>21/02/23</v>
      </c>
      <c r="B628" t="s">
        <v>38</v>
      </c>
      <c r="C628" s="5" t="str">
        <f>'[1]Report Download'!B765</f>
        <v>HIGH STREET VOUCHERS</v>
      </c>
      <c r="D628" s="6">
        <f>+'[1]Report Download'!C765</f>
        <v>25</v>
      </c>
      <c r="E628" s="5" t="str">
        <f>'[1]Report Download'!E765</f>
        <v>DEPARTMENT STORES</v>
      </c>
      <c r="F628" t="str">
        <f>VLOOKUP('[1]Report Download'!D765,Merchcode,4)</f>
        <v>GENERAL RETAIL AND WHOLESALE</v>
      </c>
    </row>
    <row r="629" spans="1:6" x14ac:dyDescent="0.35">
      <c r="A629" s="4" t="str">
        <f>+'[1]Report Download'!A766</f>
        <v>21/02/23</v>
      </c>
      <c r="B629" t="s">
        <v>38</v>
      </c>
      <c r="C629" s="5" t="str">
        <f>'[1]Report Download'!B766</f>
        <v>HIGH STREET VOUCHERS</v>
      </c>
      <c r="D629" s="6">
        <f>+'[1]Report Download'!C766</f>
        <v>25</v>
      </c>
      <c r="E629" s="5" t="str">
        <f>'[1]Report Download'!E766</f>
        <v>DEPARTMENT STORES</v>
      </c>
      <c r="F629" t="str">
        <f>VLOOKUP('[1]Report Download'!D766,Merchcode,4)</f>
        <v>GENERAL RETAIL AND WHOLESALE</v>
      </c>
    </row>
    <row r="630" spans="1:6" x14ac:dyDescent="0.35">
      <c r="A630" s="4" t="str">
        <f>+'[1]Report Download'!A767</f>
        <v>23/02/23</v>
      </c>
      <c r="B630" t="s">
        <v>38</v>
      </c>
      <c r="C630" s="5" t="str">
        <f>'[1]Report Download'!B767</f>
        <v>HOTEL AT BOOKING.COM</v>
      </c>
      <c r="D630" s="6">
        <f>+'[1]Report Download'!C767</f>
        <v>706.91</v>
      </c>
      <c r="E630" s="5" t="str">
        <f>'[1]Report Download'!E767</f>
        <v>LODGING-HOTELS,MOTELS,RESORTS-NOT CLASSIFIED</v>
      </c>
      <c r="F630" t="str">
        <f>VLOOKUP('[1]Report Download'!D767,Merchcode,4)</f>
        <v>HOTELS AND ACCOMMODATION</v>
      </c>
    </row>
    <row r="631" spans="1:6" x14ac:dyDescent="0.35">
      <c r="A631" s="4" t="str">
        <f>+'[1]Report Download'!A768</f>
        <v>23/02/23</v>
      </c>
      <c r="B631" t="s">
        <v>38</v>
      </c>
      <c r="C631" s="5" t="str">
        <f>'[1]Report Download'!B768</f>
        <v>PLUMLOCATIONS</v>
      </c>
      <c r="D631" s="6">
        <f>+'[1]Report Download'!C768</f>
        <v>500</v>
      </c>
      <c r="E631" s="5" t="str">
        <f>'[1]Report Download'!E768</f>
        <v>LODGING-HOTELS,MOTELS,RESORTS-NOT CLASSIFIED</v>
      </c>
      <c r="F631" t="str">
        <f>VLOOKUP('[1]Report Download'!D768,Merchcode,4)</f>
        <v>HOTELS AND ACCOMMODATION</v>
      </c>
    </row>
    <row r="632" spans="1:6" x14ac:dyDescent="0.35">
      <c r="A632" s="4" t="str">
        <f>+'[1]Report Download'!A769</f>
        <v>27/02/23</v>
      </c>
      <c r="B632" t="s">
        <v>38</v>
      </c>
      <c r="C632" s="5" t="str">
        <f>'[1]Report Download'!B769</f>
        <v>ARGOS LTD</v>
      </c>
      <c r="D632" s="6">
        <f>+'[1]Report Download'!C769</f>
        <v>652</v>
      </c>
      <c r="E632" s="5" t="str">
        <f>'[1]Report Download'!E769</f>
        <v>DISCOUNT STORES</v>
      </c>
      <c r="F632" t="str">
        <f>VLOOKUP('[1]Report Download'!D769,Merchcode,4)</f>
        <v>GENERAL RETAIL AND WHOLESALE</v>
      </c>
    </row>
    <row r="633" spans="1:6" x14ac:dyDescent="0.35">
      <c r="A633" s="4" t="str">
        <f>+'[1]Report Download'!A770</f>
        <v>27/02/23</v>
      </c>
      <c r="B633" t="s">
        <v>38</v>
      </c>
      <c r="C633" s="5" t="str">
        <f>'[1]Report Download'!B770</f>
        <v>ARGOS LTD</v>
      </c>
      <c r="D633" s="6">
        <f>+'[1]Report Download'!C770</f>
        <v>509.72</v>
      </c>
      <c r="E633" s="5" t="str">
        <f>'[1]Report Download'!E770</f>
        <v>DISCOUNT STORES</v>
      </c>
      <c r="F633" t="str">
        <f>VLOOKUP('[1]Report Download'!D770,Merchcode,4)</f>
        <v>GENERAL RETAIL AND WHOLESALE</v>
      </c>
    </row>
    <row r="634" spans="1:6" x14ac:dyDescent="0.35">
      <c r="A634" s="4" t="str">
        <f>+'[1]Report Download'!A771</f>
        <v>28/02/23</v>
      </c>
      <c r="B634" t="s">
        <v>38</v>
      </c>
      <c r="C634" s="5" t="str">
        <f>'[1]Report Download'!B771</f>
        <v>EASYJET</v>
      </c>
      <c r="D634" s="6">
        <f>+'[1]Report Download'!C771</f>
        <v>104.98</v>
      </c>
      <c r="E634" s="5" t="str">
        <f>'[1]Report Download'!E771</f>
        <v>EASYJET</v>
      </c>
      <c r="F634" t="str">
        <f>VLOOKUP('[1]Report Download'!D771,Merchcode,4)</f>
        <v>TRAVEL</v>
      </c>
    </row>
    <row r="635" spans="1:6" x14ac:dyDescent="0.35">
      <c r="A635" s="4" t="str">
        <f>+'[1]Report Download'!A772</f>
        <v>02/03/23</v>
      </c>
      <c r="B635" t="s">
        <v>38</v>
      </c>
      <c r="C635" s="5" t="str">
        <f>'[1]Report Download'!B772</f>
        <v>TRAINLINE.COM</v>
      </c>
      <c r="D635" s="6">
        <f>+'[1]Report Download'!C772</f>
        <v>30.46</v>
      </c>
      <c r="E635" s="5" t="str">
        <f>'[1]Report Download'!E772</f>
        <v>PASSENGER RAILWAYS</v>
      </c>
      <c r="F635" t="str">
        <f>VLOOKUP('[1]Report Download'!D772,Merchcode,4)</f>
        <v>TRAVEL</v>
      </c>
    </row>
    <row r="636" spans="1:6" x14ac:dyDescent="0.35">
      <c r="A636" s="4" t="str">
        <f>+'[1]Report Download'!A773</f>
        <v>02/03/23</v>
      </c>
      <c r="B636" t="s">
        <v>38</v>
      </c>
      <c r="C636" s="5" t="str">
        <f>'[1]Report Download'!B773</f>
        <v>TRAINLINE.COM</v>
      </c>
      <c r="D636" s="6">
        <f>+'[1]Report Download'!C773</f>
        <v>65.510000000000005</v>
      </c>
      <c r="E636" s="5" t="str">
        <f>'[1]Report Download'!E773</f>
        <v>PASSENGER RAILWAYS</v>
      </c>
      <c r="F636" t="str">
        <f>VLOOKUP('[1]Report Download'!D773,Merchcode,4)</f>
        <v>TRAVEL</v>
      </c>
    </row>
    <row r="637" spans="1:6" x14ac:dyDescent="0.35">
      <c r="A637" s="4" t="str">
        <f>+'[1]Report Download'!A774</f>
        <v>02/03/23</v>
      </c>
      <c r="B637" t="s">
        <v>38</v>
      </c>
      <c r="C637" s="5" t="str">
        <f>'[1]Report Download'!B774</f>
        <v>TRAVELODGE</v>
      </c>
      <c r="D637" s="6">
        <f>+'[1]Report Download'!C774</f>
        <v>98.92</v>
      </c>
      <c r="E637" s="5" t="str">
        <f>'[1]Report Download'!E774</f>
        <v>TRAVELODGE</v>
      </c>
      <c r="F637" t="str">
        <f>VLOOKUP('[1]Report Download'!D774,Merchcode,4)</f>
        <v>HOTELS AND ACCOMMODATION</v>
      </c>
    </row>
    <row r="638" spans="1:6" x14ac:dyDescent="0.35">
      <c r="A638" s="4" t="str">
        <f>+'[1]Report Download'!A775</f>
        <v>02/03/23</v>
      </c>
      <c r="B638" t="s">
        <v>38</v>
      </c>
      <c r="C638" s="5" t="str">
        <f>'[1]Report Download'!B775</f>
        <v>TRAINLINE</v>
      </c>
      <c r="D638" s="6">
        <f>+'[1]Report Download'!C775</f>
        <v>116.36</v>
      </c>
      <c r="E638" s="5" t="str">
        <f>'[1]Report Download'!E775</f>
        <v>PASSENGER RAILWAYS</v>
      </c>
      <c r="F638" t="str">
        <f>VLOOKUP('[1]Report Download'!D775,Merchcode,4)</f>
        <v>TRAVEL</v>
      </c>
    </row>
    <row r="639" spans="1:6" x14ac:dyDescent="0.35">
      <c r="A639" s="4" t="str">
        <f>+'[1]Report Download'!A776</f>
        <v>01/03/23</v>
      </c>
      <c r="B639" t="s">
        <v>38</v>
      </c>
      <c r="C639" s="5" t="str">
        <f>'[1]Report Download'!B776</f>
        <v>PREMIER INN</v>
      </c>
      <c r="D639" s="6">
        <f>+'[1]Report Download'!C776</f>
        <v>198</v>
      </c>
      <c r="E639" s="5" t="str">
        <f>'[1]Report Download'!E776</f>
        <v>PREMIER INN</v>
      </c>
      <c r="F639" t="str">
        <f>VLOOKUP('[1]Report Download'!D776,Merchcode,4)</f>
        <v>HOTELS AND ACCOMMODATION</v>
      </c>
    </row>
    <row r="640" spans="1:6" x14ac:dyDescent="0.35">
      <c r="A640" s="4" t="str">
        <f>+'[1]Report Download'!A777</f>
        <v>03/03/23</v>
      </c>
      <c r="B640" t="s">
        <v>38</v>
      </c>
      <c r="C640" s="5" t="str">
        <f>'[1]Report Download'!B777</f>
        <v>SAINSBURYS SMKTS</v>
      </c>
      <c r="D640" s="6">
        <f>+'[1]Report Download'!C777</f>
        <v>234</v>
      </c>
      <c r="E640" s="5" t="str">
        <f>'[1]Report Download'!E777</f>
        <v>GROCERY STORES, SUPERMARKETS</v>
      </c>
      <c r="F640" t="str">
        <f>VLOOKUP('[1]Report Download'!D777,Merchcode,4)</f>
        <v>GENERAL RETAIL AND WHOLESALE</v>
      </c>
    </row>
    <row r="641" spans="1:6" x14ac:dyDescent="0.35">
      <c r="A641" s="4" t="str">
        <f>+'[1]Report Download'!A798</f>
        <v>16/01/23</v>
      </c>
      <c r="B641" t="s">
        <v>38</v>
      </c>
      <c r="C641" s="5" t="str">
        <f>'[1]Report Download'!B798</f>
        <v>TORBAY COUNCIL - WEB</v>
      </c>
      <c r="D641" s="6">
        <f>+'[1]Report Download'!C798</f>
        <v>22</v>
      </c>
      <c r="E641" s="5" t="str">
        <f>'[1]Report Download'!E798</f>
        <v>GOVERNMENT SERVICES-NOT ELSEWHERE CLASSIFIED</v>
      </c>
      <c r="F641" t="str">
        <f>VLOOKUP('[1]Report Download'!D798,Merchcode,4)</f>
        <v>STATUTORY BODIES</v>
      </c>
    </row>
    <row r="642" spans="1:6" x14ac:dyDescent="0.35">
      <c r="A642" s="4" t="str">
        <f>+'[1]Report Download'!A799</f>
        <v>16/01/23</v>
      </c>
      <c r="B642" t="s">
        <v>38</v>
      </c>
      <c r="C642" s="5" t="str">
        <f>'[1]Report Download'!B799</f>
        <v>TORBAY COUNCIL - WEB</v>
      </c>
      <c r="D642" s="6">
        <f>+'[1]Report Download'!C799</f>
        <v>22</v>
      </c>
      <c r="E642" s="5" t="str">
        <f>'[1]Report Download'!E799</f>
        <v>GOVERNMENT SERVICES-NOT ELSEWHERE CLASSIFIED</v>
      </c>
      <c r="F642" t="str">
        <f>VLOOKUP('[1]Report Download'!D799,Merchcode,4)</f>
        <v>STATUTORY BODIES</v>
      </c>
    </row>
    <row r="643" spans="1:6" x14ac:dyDescent="0.35">
      <c r="A643" s="4" t="str">
        <f>+'[1]Report Download'!A800</f>
        <v>16/01/23</v>
      </c>
      <c r="B643" t="s">
        <v>38</v>
      </c>
      <c r="C643" s="5" t="str">
        <f>'[1]Report Download'!B800</f>
        <v>TORBAY COUNCIL - WEB</v>
      </c>
      <c r="D643" s="6">
        <f>+'[1]Report Download'!C800</f>
        <v>22</v>
      </c>
      <c r="E643" s="5" t="str">
        <f>'[1]Report Download'!E800</f>
        <v>GOVERNMENT SERVICES-NOT ELSEWHERE CLASSIFIED</v>
      </c>
      <c r="F643" t="str">
        <f>VLOOKUP('[1]Report Download'!D800,Merchcode,4)</f>
        <v>STATUTORY BODIES</v>
      </c>
    </row>
    <row r="644" spans="1:6" x14ac:dyDescent="0.35">
      <c r="A644" s="4" t="str">
        <f>+'[1]Report Download'!A801</f>
        <v>16/01/23</v>
      </c>
      <c r="B644" t="s">
        <v>38</v>
      </c>
      <c r="C644" s="5" t="str">
        <f>'[1]Report Download'!B801</f>
        <v>TORBAY COUNCIL - WEB</v>
      </c>
      <c r="D644" s="6">
        <f>+'[1]Report Download'!C801</f>
        <v>22</v>
      </c>
      <c r="E644" s="5" t="str">
        <f>'[1]Report Download'!E801</f>
        <v>GOVERNMENT SERVICES-NOT ELSEWHERE CLASSIFIED</v>
      </c>
      <c r="F644" t="str">
        <f>VLOOKUP('[1]Report Download'!D801,Merchcode,4)</f>
        <v>STATUTORY BODIES</v>
      </c>
    </row>
    <row r="645" spans="1:6" x14ac:dyDescent="0.35">
      <c r="A645" s="4" t="str">
        <f>+'[1]Report Download'!A802</f>
        <v>16/01/23</v>
      </c>
      <c r="B645" t="s">
        <v>38</v>
      </c>
      <c r="C645" s="5" t="str">
        <f>'[1]Report Download'!B802</f>
        <v>HTTPS://WWW.PLYMOUTH.G</v>
      </c>
      <c r="D645" s="6">
        <f>+'[1]Report Download'!C802</f>
        <v>22</v>
      </c>
      <c r="E645" s="5" t="str">
        <f>'[1]Report Download'!E802</f>
        <v>GOVERNMENT SERVICES-NOT ELSEWHERE CLASSIFIED</v>
      </c>
      <c r="F645" t="str">
        <f>VLOOKUP('[1]Report Download'!D802,Merchcode,4)</f>
        <v>STATUTORY BODIES</v>
      </c>
    </row>
    <row r="646" spans="1:6" x14ac:dyDescent="0.35">
      <c r="A646" s="4" t="str">
        <f>+'[1]Report Download'!A803</f>
        <v>17/01/23</v>
      </c>
      <c r="B646" t="s">
        <v>38</v>
      </c>
      <c r="C646" s="5" t="str">
        <f>'[1]Report Download'!B803</f>
        <v>TORBAY COUNCIL - WEB</v>
      </c>
      <c r="D646" s="6">
        <f>+'[1]Report Download'!C803</f>
        <v>-22</v>
      </c>
      <c r="E646" s="5" t="str">
        <f>'[1]Report Download'!E803</f>
        <v>GOVERNMENT SERVICES-NOT ELSEWHERE CLASSIFIED</v>
      </c>
      <c r="F646" t="str">
        <f>VLOOKUP('[1]Report Download'!D803,Merchcode,4)</f>
        <v>STATUTORY BODIES</v>
      </c>
    </row>
    <row r="647" spans="1:6" x14ac:dyDescent="0.35">
      <c r="A647" s="4" t="str">
        <f>+'[1]Report Download'!A804</f>
        <v>19/01/23</v>
      </c>
      <c r="B647" t="s">
        <v>38</v>
      </c>
      <c r="C647" s="5" t="str">
        <f>'[1]Report Download'!B804</f>
        <v>HTTPS://WWW.PLYMOUTH.G</v>
      </c>
      <c r="D647" s="6">
        <f>+'[1]Report Download'!C804</f>
        <v>-22</v>
      </c>
      <c r="E647" s="5" t="str">
        <f>'[1]Report Download'!E804</f>
        <v>GOVERNMENT SERVICES-NOT ELSEWHERE CLASSIFIED</v>
      </c>
      <c r="F647" t="str">
        <f>VLOOKUP('[1]Report Download'!D804,Merchcode,4)</f>
        <v>STATUTORY BODIES</v>
      </c>
    </row>
    <row r="648" spans="1:6" x14ac:dyDescent="0.35">
      <c r="A648" s="4" t="str">
        <f>+'[1]Report Download'!A805</f>
        <v>17/01/23</v>
      </c>
      <c r="B648" t="s">
        <v>38</v>
      </c>
      <c r="C648" s="5" t="str">
        <f>'[1]Report Download'!B805</f>
        <v>AIRLINE</v>
      </c>
      <c r="D648" s="6">
        <f>+'[1]Report Download'!C805</f>
        <v>166.21</v>
      </c>
      <c r="E648" s="5" t="str">
        <f>'[1]Report Download'!E805</f>
        <v>AIR CARRIERS, AIRLINES-NOT ELSEWHERE CLASSIFIED</v>
      </c>
      <c r="F648" t="str">
        <f>VLOOKUP('[1]Report Download'!D805,Merchcode,4)</f>
        <v>TRAVEL</v>
      </c>
    </row>
    <row r="649" spans="1:6" x14ac:dyDescent="0.35">
      <c r="A649" s="4" t="str">
        <f>+'[1]Report Download'!A806</f>
        <v>17/01/23</v>
      </c>
      <c r="B649" t="s">
        <v>38</v>
      </c>
      <c r="C649" s="5" t="str">
        <f>'[1]Report Download'!B806</f>
        <v>AIRLINE</v>
      </c>
      <c r="D649" s="6">
        <f>+'[1]Report Download'!C806</f>
        <v>790.77</v>
      </c>
      <c r="E649" s="5" t="str">
        <f>'[1]Report Download'!E806</f>
        <v>AIR CARRIERS, AIRLINES-NOT ELSEWHERE CLASSIFIED</v>
      </c>
      <c r="F649" t="str">
        <f>VLOOKUP('[1]Report Download'!D806,Merchcode,4)</f>
        <v>TRAVEL</v>
      </c>
    </row>
    <row r="650" spans="1:6" x14ac:dyDescent="0.35">
      <c r="A650" s="4" t="str">
        <f>+'[1]Report Download'!A807</f>
        <v>17/01/23</v>
      </c>
      <c r="B650" t="s">
        <v>38</v>
      </c>
      <c r="C650" s="5" t="str">
        <f>'[1]Report Download'!B807</f>
        <v>AIRLINE</v>
      </c>
      <c r="D650" s="6">
        <f>+'[1]Report Download'!C807</f>
        <v>136.5</v>
      </c>
      <c r="E650" s="5" t="str">
        <f>'[1]Report Download'!E807</f>
        <v>AIR CARRIERS, AIRLINES-NOT ELSEWHERE CLASSIFIED</v>
      </c>
      <c r="F650" t="str">
        <f>VLOOKUP('[1]Report Download'!D807,Merchcode,4)</f>
        <v>TRAVEL</v>
      </c>
    </row>
    <row r="651" spans="1:6" x14ac:dyDescent="0.35">
      <c r="A651" s="4" t="str">
        <f>+'[1]Report Download'!A808</f>
        <v>20/01/23</v>
      </c>
      <c r="B651" t="s">
        <v>38</v>
      </c>
      <c r="C651" s="5" t="str">
        <f>'[1]Report Download'!B808</f>
        <v>TRAVELHOUSE</v>
      </c>
      <c r="D651" s="6">
        <f>+'[1]Report Download'!C808</f>
        <v>1950</v>
      </c>
      <c r="E651" s="5" t="str">
        <f>'[1]Report Download'!E808</f>
        <v>TRAVEL AGENCIES AND TOUR OPERATORS</v>
      </c>
      <c r="F651" t="str">
        <f>VLOOKUP('[1]Report Download'!D808,Merchcode,4)</f>
        <v>TRAVEL</v>
      </c>
    </row>
    <row r="652" spans="1:6" x14ac:dyDescent="0.35">
      <c r="A652" s="4" t="str">
        <f>+'[1]Report Download'!A809</f>
        <v>08/02/23</v>
      </c>
      <c r="B652" t="s">
        <v>38</v>
      </c>
      <c r="C652" s="5" t="str">
        <f>'[1]Report Download'!B809</f>
        <v>HOTEL AT BOOKING.COM</v>
      </c>
      <c r="D652" s="6">
        <f>+'[1]Report Download'!C809</f>
        <v>1104</v>
      </c>
      <c r="E652" s="5" t="str">
        <f>'[1]Report Download'!E809</f>
        <v>LODGING-HOTELS,MOTELS,RESORTS-NOT CLASSIFIED</v>
      </c>
      <c r="F652" t="str">
        <f>VLOOKUP('[1]Report Download'!D809,Merchcode,4)</f>
        <v>HOTELS AND ACCOMMODATION</v>
      </c>
    </row>
    <row r="653" spans="1:6" x14ac:dyDescent="0.35">
      <c r="A653" s="4" t="str">
        <f>+'[1]Report Download'!A810</f>
        <v>28/02/23</v>
      </c>
      <c r="B653" t="s">
        <v>38</v>
      </c>
      <c r="C653" s="5" t="str">
        <f>'[1]Report Download'!B810</f>
        <v>WESTMINSTER FORUM PROJ</v>
      </c>
      <c r="D653" s="6">
        <f>+'[1]Report Download'!C810</f>
        <v>312</v>
      </c>
      <c r="E653" s="5" t="str">
        <f>'[1]Report Download'!E810</f>
        <v>CONSULTING, MANAGEMENT, AND PUBLIC RELATIONS SVCS</v>
      </c>
      <c r="F653" t="str">
        <f>VLOOKUP('[1]Report Download'!D810,Merchcode,4)</f>
        <v>PROFESSIONAL SERVICES</v>
      </c>
    </row>
    <row r="654" spans="1:6" x14ac:dyDescent="0.35">
      <c r="A654" s="4" t="str">
        <f>+'[1]Report Download'!A811</f>
        <v>01/03/23</v>
      </c>
      <c r="B654" t="s">
        <v>38</v>
      </c>
      <c r="C654" s="5" t="str">
        <f>'[1]Report Download'!B811</f>
        <v>VOUCHER EXPRESS</v>
      </c>
      <c r="D654" s="6">
        <f>+'[1]Report Download'!C811</f>
        <v>60</v>
      </c>
      <c r="E654" s="5" t="str">
        <f>'[1]Report Download'!E811</f>
        <v>BUSINESS SERVICES-NOT ELSEWHERE CLASSIFIED</v>
      </c>
      <c r="F654" t="str">
        <f>VLOOKUP('[1]Report Download'!D811,Merchcode,4)</f>
        <v>MISCELLANEOUS INDUSTRIAL/COMMERCIAL SUPPLIES</v>
      </c>
    </row>
    <row r="655" spans="1:6" x14ac:dyDescent="0.35">
      <c r="A655" s="4" t="str">
        <f>+'[1]Report Download'!A812</f>
        <v>01/03/23</v>
      </c>
      <c r="B655" t="s">
        <v>39</v>
      </c>
      <c r="C655" s="5" t="str">
        <f>'[1]Report Download'!B812</f>
        <v>SPORTSDIRECT.COM</v>
      </c>
      <c r="D655" s="6">
        <f>+'[1]Report Download'!C812</f>
        <v>40</v>
      </c>
      <c r="E655" s="5" t="str">
        <f>'[1]Report Download'!E812</f>
        <v>SPORTS APPAREL, RIDING APPAREL STORES</v>
      </c>
      <c r="F655" t="str">
        <f>VLOOKUP('[1]Report Download'!D812,Merchcode,4)</f>
        <v>GENERAL RETAIL AND WHOLESALE</v>
      </c>
    </row>
    <row r="656" spans="1:6" x14ac:dyDescent="0.35">
      <c r="A656" s="4" t="str">
        <f>+'[1]Report Download'!A813</f>
        <v>26/01/23</v>
      </c>
      <c r="B656" t="s">
        <v>39</v>
      </c>
      <c r="C656" s="5" t="str">
        <f>'[1]Report Download'!B813</f>
        <v>FASTRAX</v>
      </c>
      <c r="D656" s="6">
        <f>+'[1]Report Download'!C813</f>
        <v>2125.1999999999998</v>
      </c>
      <c r="E656" s="5" t="str">
        <f>'[1]Report Download'!E813</f>
        <v>INDUSTRIAL SUPPLIES NOT ELSEWHERE CLASSIFIED</v>
      </c>
      <c r="F656" t="str">
        <f>VLOOKUP('[1]Report Download'!D813,Merchcode,4)</f>
        <v>MISCELLANEOUS INDUSTRIAL/COMMERCIAL SUPPLIES</v>
      </c>
    </row>
    <row r="657" spans="1:6" x14ac:dyDescent="0.35">
      <c r="A657" s="4" t="str">
        <f>+'[1]Report Download'!A814</f>
        <v>28/02/23</v>
      </c>
      <c r="B657" t="s">
        <v>39</v>
      </c>
      <c r="C657" s="5" t="str">
        <f>'[1]Report Download'!B814</f>
        <v>TRAINLINE</v>
      </c>
      <c r="D657" s="6">
        <f>+'[1]Report Download'!C814</f>
        <v>484.42</v>
      </c>
      <c r="E657" s="5" t="str">
        <f>'[1]Report Download'!E814</f>
        <v>PASSENGER RAILWAYS</v>
      </c>
      <c r="F657" t="str">
        <f>VLOOKUP('[1]Report Download'!D814,Merchcode,4)</f>
        <v>TRAVEL</v>
      </c>
    </row>
    <row r="658" spans="1:6" x14ac:dyDescent="0.35">
      <c r="A658" s="4" t="str">
        <f>+'[1]Report Download'!A815</f>
        <v>30/03/23</v>
      </c>
      <c r="B658" t="s">
        <v>13</v>
      </c>
      <c r="C658" s="5" t="str">
        <f>'[1]Report Download'!B815</f>
        <v>SHAKESPEAR MARTINEAU L</v>
      </c>
      <c r="D658" s="6">
        <f>+'[1]Report Download'!C815</f>
        <v>890</v>
      </c>
      <c r="E658" s="5" t="str">
        <f>'[1]Report Download'!E815</f>
        <v>ATTORNEYS, LEGAL SERVICES</v>
      </c>
      <c r="F658" t="str">
        <f>VLOOKUP('[1]Report Download'!D815,Merchcode,4)</f>
        <v>PROFESSIONAL SERVICES</v>
      </c>
    </row>
    <row r="659" spans="1:6" x14ac:dyDescent="0.35">
      <c r="A659" s="4" t="str">
        <f>+'[1]Report Download'!A816</f>
        <v>01/01/23</v>
      </c>
      <c r="B659" t="s">
        <v>13</v>
      </c>
      <c r="C659" s="5" t="str">
        <f>'[1]Report Download'!B816</f>
        <v>CLOUD F4VTV3</v>
      </c>
      <c r="D659" s="6">
        <f>+'[1]Report Download'!C816</f>
        <v>0.92</v>
      </c>
      <c r="E659" s="5" t="str">
        <f>'[1]Report Download'!E816</f>
        <v>COMP PROGRAMING,DATA PRCSNG,INTGRTD SYS DSGN SRVS</v>
      </c>
      <c r="F659" t="str">
        <f>VLOOKUP('[1]Report Download'!D816,Merchcode,4)</f>
        <v>COMPUTER EQUIPMENT &amp; SERVICES</v>
      </c>
    </row>
    <row r="660" spans="1:6" x14ac:dyDescent="0.35">
      <c r="A660" s="4" t="str">
        <f>+'[1]Report Download'!A817</f>
        <v>07/01/23</v>
      </c>
      <c r="B660" t="s">
        <v>13</v>
      </c>
      <c r="C660" s="5" t="str">
        <f>'[1]Report Download'!B817</f>
        <v>CISCO   SAAS  PRODUCTS</v>
      </c>
      <c r="D660" s="6">
        <f>+'[1]Report Download'!C817</f>
        <v>15</v>
      </c>
      <c r="E660" s="5" t="str">
        <f>'[1]Report Download'!E817</f>
        <v>BUSINESS SERVICES-NOT ELSEWHERE CLASSIFIED</v>
      </c>
      <c r="F660" t="str">
        <f>VLOOKUP('[1]Report Download'!D817,Merchcode,4)</f>
        <v>MISCELLANEOUS INDUSTRIAL/COMMERCIAL SUPPLIES</v>
      </c>
    </row>
    <row r="661" spans="1:6" x14ac:dyDescent="0.35">
      <c r="A661" s="4" t="str">
        <f>+'[1]Report Download'!A818</f>
        <v>16/01/23</v>
      </c>
      <c r="B661" t="s">
        <v>13</v>
      </c>
      <c r="C661" s="5" t="str">
        <f>'[1]Report Download'!B818</f>
        <v>LOOM SUBSCRIPTION</v>
      </c>
      <c r="D661" s="6">
        <f>+'[1]Report Download'!C818</f>
        <v>8.4700000000000006</v>
      </c>
      <c r="E661" s="5" t="str">
        <f>'[1]Report Download'!E818</f>
        <v>COMPUTER SOFTWARE STORES</v>
      </c>
      <c r="F661" t="str">
        <f>VLOOKUP('[1]Report Download'!D818,Merchcode,4)</f>
        <v>COMPUTER EQUIPMENT &amp; SERVICES</v>
      </c>
    </row>
    <row r="662" spans="1:6" x14ac:dyDescent="0.35">
      <c r="A662" s="4" t="str">
        <f>+'[1]Report Download'!A819</f>
        <v>28/01/23</v>
      </c>
      <c r="B662" t="s">
        <v>13</v>
      </c>
      <c r="C662" s="5" t="str">
        <f>'[1]Report Download'!B819</f>
        <v>ADOBE PHOTOGPHY PLAN</v>
      </c>
      <c r="D662" s="6">
        <f>+'[1]Report Download'!C819</f>
        <v>8.32</v>
      </c>
      <c r="E662" s="5" t="str">
        <f>'[1]Report Download'!E819</f>
        <v>COMPUTER SOFTWARE STORES</v>
      </c>
      <c r="F662" t="str">
        <f>VLOOKUP('[1]Report Download'!D819,Merchcode,4)</f>
        <v>COMPUTER EQUIPMENT &amp; SERVICES</v>
      </c>
    </row>
    <row r="663" spans="1:6" x14ac:dyDescent="0.35">
      <c r="A663" s="4" t="str">
        <f>+'[1]Report Download'!A820</f>
        <v>31/01/23</v>
      </c>
      <c r="B663" t="s">
        <v>13</v>
      </c>
      <c r="C663" s="5" t="str">
        <f>'[1]Report Download'!B820</f>
        <v>FACEBK 96KXWLKDT2</v>
      </c>
      <c r="D663" s="6">
        <f>+'[1]Report Download'!C820</f>
        <v>53.63</v>
      </c>
      <c r="E663" s="5" t="str">
        <f>'[1]Report Download'!E820</f>
        <v>ADVERTISING SERVICES</v>
      </c>
      <c r="F663" t="str">
        <f>VLOOKUP('[1]Report Download'!D820,Merchcode,4)</f>
        <v>PRINT AND ADVERTISING</v>
      </c>
    </row>
    <row r="664" spans="1:6" x14ac:dyDescent="0.35">
      <c r="A664" s="4" t="str">
        <f>+'[1]Report Download'!A821</f>
        <v>07/02/23</v>
      </c>
      <c r="B664" t="s">
        <v>13</v>
      </c>
      <c r="C664" s="5" t="str">
        <f>'[1]Report Download'!B821</f>
        <v>CISCO   SAAS  PRODUCTS</v>
      </c>
      <c r="D664" s="6">
        <f>+'[1]Report Download'!C821</f>
        <v>15</v>
      </c>
      <c r="E664" s="5" t="str">
        <f>'[1]Report Download'!E821</f>
        <v>BUSINESS SERVICES-NOT ELSEWHERE CLASSIFIED</v>
      </c>
      <c r="F664" t="str">
        <f>VLOOKUP('[1]Report Download'!D821,Merchcode,4)</f>
        <v>MISCELLANEOUS INDUSTRIAL/COMMERCIAL SUPPLIES</v>
      </c>
    </row>
    <row r="665" spans="1:6" x14ac:dyDescent="0.35">
      <c r="A665" s="4" t="str">
        <f>+'[1]Report Download'!A822</f>
        <v>11/02/23</v>
      </c>
      <c r="B665" t="s">
        <v>13</v>
      </c>
      <c r="C665" s="5" t="str">
        <f>'[1]Report Download'!B822</f>
        <v>123 REG LTD 004569553</v>
      </c>
      <c r="D665" s="6">
        <f>+'[1]Report Download'!C822</f>
        <v>35.97</v>
      </c>
      <c r="E665" s="5" t="str">
        <f>'[1]Report Download'!E822</f>
        <v>COMPUTER NETWORK/INFORMATION SERVICES</v>
      </c>
      <c r="F665" t="str">
        <f>VLOOKUP('[1]Report Download'!D822,Merchcode,4)</f>
        <v>MISCELLANEOUS</v>
      </c>
    </row>
    <row r="666" spans="1:6" x14ac:dyDescent="0.35">
      <c r="A666" s="4" t="str">
        <f>+'[1]Report Download'!A823</f>
        <v>16/02/23</v>
      </c>
      <c r="B666" t="s">
        <v>13</v>
      </c>
      <c r="C666" s="5" t="str">
        <f>'[1]Report Download'!B823</f>
        <v>LOOM SUBSCRIPTION</v>
      </c>
      <c r="D666" s="6">
        <f>+'[1]Report Download'!C823</f>
        <v>8.59</v>
      </c>
      <c r="E666" s="5" t="str">
        <f>'[1]Report Download'!E823</f>
        <v>COMPUTER SOFTWARE STORES</v>
      </c>
      <c r="F666" t="str">
        <f>VLOOKUP('[1]Report Download'!D823,Merchcode,4)</f>
        <v>COMPUTER EQUIPMENT &amp; SERVICES</v>
      </c>
    </row>
    <row r="667" spans="1:6" x14ac:dyDescent="0.35">
      <c r="A667" s="4" t="str">
        <f>+'[1]Report Download'!A824</f>
        <v>28/02/23</v>
      </c>
      <c r="B667" t="s">
        <v>13</v>
      </c>
      <c r="C667" s="5" t="str">
        <f>'[1]Report Download'!B824</f>
        <v>ADOBE PHOTOGPHY PLAN</v>
      </c>
      <c r="D667" s="6">
        <f>+'[1]Report Download'!C824</f>
        <v>8.32</v>
      </c>
      <c r="E667" s="5" t="str">
        <f>'[1]Report Download'!E824</f>
        <v>COMPUTER SOFTWARE STORES</v>
      </c>
      <c r="F667" t="str">
        <f>VLOOKUP('[1]Report Download'!D824,Merchcode,4)</f>
        <v>COMPUTER EQUIPMENT &amp; SERVICES</v>
      </c>
    </row>
    <row r="668" spans="1:6" x14ac:dyDescent="0.35">
      <c r="A668" s="4" t="str">
        <f>+'[1]Report Download'!A825</f>
        <v>07/03/23</v>
      </c>
      <c r="B668" t="s">
        <v>13</v>
      </c>
      <c r="C668" s="5" t="str">
        <f>'[1]Report Download'!B825</f>
        <v>CISCO   SAAS  PRODUCTS</v>
      </c>
      <c r="D668" s="6">
        <f>+'[1]Report Download'!C825</f>
        <v>15</v>
      </c>
      <c r="E668" s="5" t="str">
        <f>'[1]Report Download'!E825</f>
        <v>BUSINESS SERVICES-NOT ELSEWHERE CLASSIFIED</v>
      </c>
      <c r="F668" t="str">
        <f>VLOOKUP('[1]Report Download'!D825,Merchcode,4)</f>
        <v>MISCELLANEOUS INDUSTRIAL/COMMERCIAL SUPPLIES</v>
      </c>
    </row>
    <row r="669" spans="1:6" x14ac:dyDescent="0.35">
      <c r="A669" s="4" t="str">
        <f>+'[1]Report Download'!A826</f>
        <v>16/03/23</v>
      </c>
      <c r="B669" t="s">
        <v>13</v>
      </c>
      <c r="C669" s="5" t="str">
        <f>'[1]Report Download'!B826</f>
        <v>LOOM SUBSCRIPTION</v>
      </c>
      <c r="D669" s="6">
        <f>+'[1]Report Download'!C826</f>
        <v>8.57</v>
      </c>
      <c r="E669" s="5" t="str">
        <f>'[1]Report Download'!E826</f>
        <v>COMPUTER SOFTWARE STORES</v>
      </c>
      <c r="F669" t="str">
        <f>VLOOKUP('[1]Report Download'!D826,Merchcode,4)</f>
        <v>COMPUTER EQUIPMENT &amp; SERVICES</v>
      </c>
    </row>
    <row r="670" spans="1:6" x14ac:dyDescent="0.35">
      <c r="A670" s="4" t="str">
        <f>+'[1]Report Download'!A827</f>
        <v>29/03/23</v>
      </c>
      <c r="B670" t="s">
        <v>13</v>
      </c>
      <c r="C670" s="5" t="str">
        <f>'[1]Report Download'!B827</f>
        <v>123 REG LTD 006111215</v>
      </c>
      <c r="D670" s="6">
        <f>+'[1]Report Download'!C827</f>
        <v>14.39</v>
      </c>
      <c r="E670" s="5" t="str">
        <f>'[1]Report Download'!E827</f>
        <v>COMPUTER NETWORK/INFORMATION SERVICES</v>
      </c>
      <c r="F670" t="str">
        <f>VLOOKUP('[1]Report Download'!D827,Merchcode,4)</f>
        <v>MISCELLANEOUS</v>
      </c>
    </row>
    <row r="671" spans="1:6" x14ac:dyDescent="0.35">
      <c r="A671" s="4" t="str">
        <f>+'[1]Report Download'!A828</f>
        <v>29/03/23</v>
      </c>
      <c r="B671" t="s">
        <v>40</v>
      </c>
      <c r="C671" s="5" t="str">
        <f>'[1]Report Download'!B828</f>
        <v>ADOBE PHOTOGPHY PLAN</v>
      </c>
      <c r="D671" s="6">
        <f>+'[1]Report Download'!C828</f>
        <v>8.32</v>
      </c>
      <c r="E671" s="5" t="str">
        <f>'[1]Report Download'!E828</f>
        <v>COMPUTER SOFTWARE STORES</v>
      </c>
      <c r="F671" t="str">
        <f>VLOOKUP('[1]Report Download'!D828,Merchcode,4)</f>
        <v>COMPUTER EQUIPMENT &amp; SERVICES</v>
      </c>
    </row>
    <row r="672" spans="1:6" x14ac:dyDescent="0.35">
      <c r="A672" s="4" t="str">
        <f>+'[1]Report Download'!A829</f>
        <v>04/01/23</v>
      </c>
      <c r="B672" t="s">
        <v>40</v>
      </c>
      <c r="C672" s="5" t="str">
        <f>'[1]Report Download'!B829</f>
        <v>WILKO RETAIL LIMITED</v>
      </c>
      <c r="D672" s="6">
        <f>+'[1]Report Download'!C829</f>
        <v>39.1</v>
      </c>
      <c r="E672" s="5" t="str">
        <f>'[1]Report Download'!E829</f>
        <v>MISCELLANEOUS GENERAL MERCHANDISE</v>
      </c>
      <c r="F672" t="str">
        <f>VLOOKUP('[1]Report Download'!D829,Merchcode,4)</f>
        <v>GENERAL RETAIL AND WHOLESALE</v>
      </c>
    </row>
    <row r="673" spans="1:6" x14ac:dyDescent="0.35">
      <c r="A673" s="4" t="str">
        <f>+'[1]Report Download'!A830</f>
        <v>05/01/23</v>
      </c>
      <c r="B673" t="s">
        <v>40</v>
      </c>
      <c r="C673" s="5" t="str">
        <f>'[1]Report Download'!B830</f>
        <v>KEYS AND LOCKS DIRECT</v>
      </c>
      <c r="D673" s="6">
        <f>+'[1]Report Download'!C830</f>
        <v>10</v>
      </c>
      <c r="E673" s="5" t="str">
        <f>'[1]Report Download'!E830</f>
        <v>BUSINESS SERVICES-NOT ELSEWHERE CLASSIFIED</v>
      </c>
      <c r="F673" t="str">
        <f>VLOOKUP('[1]Report Download'!D830,Merchcode,4)</f>
        <v>MISCELLANEOUS INDUSTRIAL/COMMERCIAL SUPPLIES</v>
      </c>
    </row>
    <row r="674" spans="1:6" x14ac:dyDescent="0.35">
      <c r="A674" s="4" t="str">
        <f>+'[1]Report Download'!A831</f>
        <v>05/01/23</v>
      </c>
      <c r="B674" t="s">
        <v>40</v>
      </c>
      <c r="C674" s="5" t="str">
        <f>'[1]Report Download'!B831</f>
        <v>SAINSBURY'S S/MKT</v>
      </c>
      <c r="D674" s="6">
        <f>+'[1]Report Download'!C831</f>
        <v>30.65</v>
      </c>
      <c r="E674" s="5" t="str">
        <f>'[1]Report Download'!E831</f>
        <v>GROCERY STORES, SUPERMARKETS</v>
      </c>
      <c r="F674" t="str">
        <f>VLOOKUP('[1]Report Download'!D831,Merchcode,4)</f>
        <v>GENERAL RETAIL AND WHOLESALE</v>
      </c>
    </row>
    <row r="675" spans="1:6" x14ac:dyDescent="0.35">
      <c r="A675" s="4" t="str">
        <f>+'[1]Report Download'!A832</f>
        <v>16/01/23</v>
      </c>
      <c r="B675" t="s">
        <v>40</v>
      </c>
      <c r="C675" s="5" t="str">
        <f>'[1]Report Download'!B832</f>
        <v>TYRRELL?S</v>
      </c>
      <c r="D675" s="6">
        <f>+'[1]Report Download'!C832</f>
        <v>18.63</v>
      </c>
      <c r="E675" s="5" t="str">
        <f>'[1]Report Download'!E832</f>
        <v>HARDWARE STORES</v>
      </c>
      <c r="F675" t="str">
        <f>VLOOKUP('[1]Report Download'!D832,Merchcode,4)</f>
        <v>GENERAL RETAIL AND WHOLESALE</v>
      </c>
    </row>
    <row r="676" spans="1:6" x14ac:dyDescent="0.35">
      <c r="A676" s="4" t="str">
        <f>+'[1]Report Download'!A833</f>
        <v>18/01/23</v>
      </c>
      <c r="B676" t="s">
        <v>40</v>
      </c>
      <c r="C676" s="5" t="str">
        <f>'[1]Report Download'!B833</f>
        <v>CO-OP GROUP 380635</v>
      </c>
      <c r="D676" s="6">
        <f>+'[1]Report Download'!C833</f>
        <v>2.15</v>
      </c>
      <c r="E676" s="5" t="str">
        <f>'[1]Report Download'!E833</f>
        <v>GROCERY STORES, SUPERMARKETS</v>
      </c>
      <c r="F676" t="str">
        <f>VLOOKUP('[1]Report Download'!D833,Merchcode,4)</f>
        <v>GENERAL RETAIL AND WHOLESALE</v>
      </c>
    </row>
    <row r="677" spans="1:6" x14ac:dyDescent="0.35">
      <c r="A677" s="4" t="str">
        <f>+'[1]Report Download'!A834</f>
        <v>01/02/23</v>
      </c>
      <c r="B677" t="s">
        <v>40</v>
      </c>
      <c r="C677" s="5" t="str">
        <f>'[1]Report Download'!B834</f>
        <v>CO-OP GROUP FOOD</v>
      </c>
      <c r="D677" s="6">
        <f>+'[1]Report Download'!C834</f>
        <v>4.8499999999999996</v>
      </c>
      <c r="E677" s="5" t="str">
        <f>'[1]Report Download'!E834</f>
        <v>GROCERY STORES, SUPERMARKETS</v>
      </c>
      <c r="F677" t="str">
        <f>VLOOKUP('[1]Report Download'!D834,Merchcode,4)</f>
        <v>GENERAL RETAIL AND WHOLESALE</v>
      </c>
    </row>
    <row r="678" spans="1:6" x14ac:dyDescent="0.35">
      <c r="A678" s="4" t="str">
        <f>+'[1]Report Download'!A835</f>
        <v>02/02/23</v>
      </c>
      <c r="B678" t="s">
        <v>40</v>
      </c>
      <c r="C678" s="5" t="str">
        <f>'[1]Report Download'!B835</f>
        <v>THE LONG BAR</v>
      </c>
      <c r="D678" s="6">
        <f>+'[1]Report Download'!C835</f>
        <v>3.2</v>
      </c>
      <c r="E678" s="5" t="str">
        <f>'[1]Report Download'!E835</f>
        <v>BAR,LOUNGE,DISCO,NIGHTCLUB,TAVERN-ALCOHOLIC DRINKS</v>
      </c>
      <c r="F678" t="str">
        <f>VLOOKUP('[1]Report Download'!D835,Merchcode,4)</f>
        <v>RESTAURANTS AND BARS</v>
      </c>
    </row>
    <row r="679" spans="1:6" x14ac:dyDescent="0.35">
      <c r="A679" s="4" t="str">
        <f>+'[1]Report Download'!A836</f>
        <v>10/02/23</v>
      </c>
      <c r="B679" t="s">
        <v>40</v>
      </c>
      <c r="C679" s="5" t="str">
        <f>'[1]Report Download'!B836</f>
        <v>KEYS AND LOCKS DIRECT</v>
      </c>
      <c r="D679" s="6">
        <f>+'[1]Report Download'!C836</f>
        <v>20</v>
      </c>
      <c r="E679" s="5" t="str">
        <f>'[1]Report Download'!E836</f>
        <v>BUSINESS SERVICES-NOT ELSEWHERE CLASSIFIED</v>
      </c>
      <c r="F679" t="str">
        <f>VLOOKUP('[1]Report Download'!D836,Merchcode,4)</f>
        <v>MISCELLANEOUS INDUSTRIAL/COMMERCIAL SUPPLIES</v>
      </c>
    </row>
    <row r="680" spans="1:6" x14ac:dyDescent="0.35">
      <c r="A680" s="4" t="str">
        <f>+'[1]Report Download'!A837</f>
        <v>23/03/23</v>
      </c>
      <c r="B680" t="s">
        <v>40</v>
      </c>
      <c r="C680" s="5" t="str">
        <f>'[1]Report Download'!B837</f>
        <v>BROWNS SHOES AND KEYS</v>
      </c>
      <c r="D680" s="6">
        <f>+'[1]Report Download'!C837</f>
        <v>12</v>
      </c>
      <c r="E680" s="5" t="str">
        <f>'[1]Report Download'!E837</f>
        <v>HAT CLEANING SHOPS, SHOE REPAIR SHOPS, SHOE SHINE</v>
      </c>
      <c r="F680" t="str">
        <f>VLOOKUP('[1]Report Download'!D837,Merchcode,4)</f>
        <v>GENERAL RETAIL AND WHOLESALE</v>
      </c>
    </row>
    <row r="681" spans="1:6" x14ac:dyDescent="0.35">
      <c r="A681" s="4" t="str">
        <f>+'[1]Report Download'!A838</f>
        <v>30/03/23</v>
      </c>
      <c r="B681" t="s">
        <v>41</v>
      </c>
      <c r="C681" s="5" t="str">
        <f>'[1]Report Download'!B838</f>
        <v>CARPET KING</v>
      </c>
      <c r="D681" s="6">
        <f>+'[1]Report Download'!C838</f>
        <v>275</v>
      </c>
      <c r="E681" s="5" t="str">
        <f>'[1]Report Download'!E838</f>
        <v>FLOOR COVERING STORES</v>
      </c>
      <c r="F681" t="str">
        <f>VLOOKUP('[1]Report Download'!D838,Merchcode,4)</f>
        <v>GENERAL RETAIL AND WHOLESALE</v>
      </c>
    </row>
    <row r="682" spans="1:6" x14ac:dyDescent="0.35">
      <c r="A682" s="4" t="str">
        <f>+'[1]Report Download'!A840</f>
        <v>24/01/23</v>
      </c>
      <c r="B682" t="s">
        <v>21</v>
      </c>
      <c r="C682" s="5" t="str">
        <f>'[1]Report Download'!B840</f>
        <v>TESCO STORES</v>
      </c>
      <c r="D682" s="6">
        <f>+'[1]Report Download'!C840</f>
        <v>15.3</v>
      </c>
      <c r="E682" s="5" t="str">
        <f>'[1]Report Download'!E840</f>
        <v>GROCERY STORES, SUPERMARKETS</v>
      </c>
      <c r="F682" t="str">
        <f>VLOOKUP('[1]Report Download'!D840,Merchcode,4)</f>
        <v>GENERAL RETAIL AND WHOLESALE</v>
      </c>
    </row>
    <row r="683" spans="1:6" x14ac:dyDescent="0.35">
      <c r="A683" s="4" t="str">
        <f>+'[1]Report Download'!A841</f>
        <v>03/01/23</v>
      </c>
      <c r="B683" t="s">
        <v>21</v>
      </c>
      <c r="C683" s="5" t="str">
        <f>'[1]Report Download'!B841</f>
        <v>PAYPAL  1SYMON1</v>
      </c>
      <c r="D683" s="6">
        <f>+'[1]Report Download'!C841</f>
        <v>239</v>
      </c>
      <c r="E683" s="5" t="str">
        <f>'[1]Report Download'!E841</f>
        <v>PROFESSIONAL SERVICES-NOT ELSEWHERE CLASSIFIED</v>
      </c>
      <c r="F683" t="str">
        <f>VLOOKUP('[1]Report Download'!D841,Merchcode,4)</f>
        <v>PROFESSIONAL SERVICES</v>
      </c>
    </row>
    <row r="684" spans="1:6" x14ac:dyDescent="0.35">
      <c r="A684" s="4" t="str">
        <f>+'[1]Report Download'!A844</f>
        <v>18/02/23</v>
      </c>
      <c r="B684" t="s">
        <v>21</v>
      </c>
      <c r="C684" s="5" t="str">
        <f>'[1]Report Download'!B844</f>
        <v>TESCO STORES 5910</v>
      </c>
      <c r="D684" s="6">
        <f>+'[1]Report Download'!C844</f>
        <v>30.5</v>
      </c>
      <c r="E684" s="5" t="str">
        <f>'[1]Report Download'!E844</f>
        <v>GROCERY STORES, SUPERMARKETS</v>
      </c>
      <c r="F684" t="str">
        <f>VLOOKUP('[1]Report Download'!D844,Merchcode,4)</f>
        <v>GENERAL RETAIL AND WHOLESALE</v>
      </c>
    </row>
    <row r="685" spans="1:6" x14ac:dyDescent="0.35">
      <c r="A685" s="4" t="str">
        <f>+'[1]Report Download'!A845</f>
        <v>20/02/23</v>
      </c>
      <c r="B685" t="s">
        <v>21</v>
      </c>
      <c r="C685" s="5" t="str">
        <f>'[1]Report Download'!B845</f>
        <v>WILKO RETAIL LIMITED</v>
      </c>
      <c r="D685" s="6">
        <f>+'[1]Report Download'!C845</f>
        <v>32.4</v>
      </c>
      <c r="E685" s="5" t="str">
        <f>'[1]Report Download'!E845</f>
        <v>MISCELLANEOUS GENERAL MERCHANDISE</v>
      </c>
      <c r="F685" t="str">
        <f>VLOOKUP('[1]Report Download'!D845,Merchcode,4)</f>
        <v>GENERAL RETAIL AND WHOLESALE</v>
      </c>
    </row>
    <row r="686" spans="1:6" x14ac:dyDescent="0.35">
      <c r="A686" s="4" t="str">
        <f>+'[1]Report Download'!A846</f>
        <v>07/03/23</v>
      </c>
      <c r="B686" t="s">
        <v>21</v>
      </c>
      <c r="C686" s="5" t="str">
        <f>'[1]Report Download'!B846</f>
        <v>KD EVENTS AND PUBLISHI</v>
      </c>
      <c r="D686" s="6">
        <f>+'[1]Report Download'!C846</f>
        <v>300</v>
      </c>
      <c r="E686" s="5" t="str">
        <f>'[1]Report Download'!E846</f>
        <v>MISCELLANEOUS PUBLISHING AND PRINTING</v>
      </c>
      <c r="F686" t="str">
        <f>VLOOKUP('[1]Report Download'!D846,Merchcode,4)</f>
        <v>PRINT AND ADVERTISING</v>
      </c>
    </row>
    <row r="687" spans="1:6" x14ac:dyDescent="0.35">
      <c r="A687" s="4" t="str">
        <f>+'[1]Report Download'!A847</f>
        <v>09/03/23</v>
      </c>
      <c r="B687" t="s">
        <v>21</v>
      </c>
      <c r="C687" s="5" t="str">
        <f>'[1]Report Download'!B847</f>
        <v>B &amp; Q 1334</v>
      </c>
      <c r="D687" s="6">
        <f>+'[1]Report Download'!C847</f>
        <v>22.28</v>
      </c>
      <c r="E687" s="5" t="str">
        <f>'[1]Report Download'!E847</f>
        <v>HOME SUPPLY WAREHOUSE STORES</v>
      </c>
      <c r="F687" t="str">
        <f>VLOOKUP('[1]Report Download'!D847,Merchcode,4)</f>
        <v>GENERAL RETAIL AND WHOLESALE</v>
      </c>
    </row>
    <row r="688" spans="1:6" x14ac:dyDescent="0.35">
      <c r="A688" s="4" t="str">
        <f>+'[1]Report Download'!A848</f>
        <v>15/03/23</v>
      </c>
      <c r="B688" t="s">
        <v>21</v>
      </c>
      <c r="C688" s="5" t="str">
        <f>'[1]Report Download'!B848</f>
        <v>TESCO STORES 5910</v>
      </c>
      <c r="D688" s="6">
        <f>+'[1]Report Download'!C848</f>
        <v>8.3000000000000007</v>
      </c>
      <c r="E688" s="5" t="str">
        <f>'[1]Report Download'!E848</f>
        <v>GROCERY STORES, SUPERMARKETS</v>
      </c>
      <c r="F688" t="str">
        <f>VLOOKUP('[1]Report Download'!D848,Merchcode,4)</f>
        <v>GENERAL RETAIL AND WHOLESALE</v>
      </c>
    </row>
    <row r="689" spans="1:6" x14ac:dyDescent="0.35">
      <c r="A689" s="4" t="str">
        <f>+'[1]Report Download'!A849</f>
        <v>15/03/23</v>
      </c>
      <c r="B689" t="s">
        <v>14</v>
      </c>
      <c r="C689" s="5" t="str">
        <f>'[1]Report Download'!B849</f>
        <v>CRUSTY LOAF BAKERY</v>
      </c>
      <c r="D689" s="6">
        <f>+'[1]Report Download'!C849</f>
        <v>9</v>
      </c>
      <c r="E689" s="5" t="str">
        <f>'[1]Report Download'!E849</f>
        <v>BAKERIES</v>
      </c>
      <c r="F689" t="str">
        <f>VLOOKUP('[1]Report Download'!D849,Merchcode,4)</f>
        <v>CATERING AND CATERING SUPPLIES</v>
      </c>
    </row>
    <row r="690" spans="1:6" x14ac:dyDescent="0.35">
      <c r="A690" s="4" t="str">
        <f>+'[1]Report Download'!A850</f>
        <v>02/01/23</v>
      </c>
      <c r="B690" t="s">
        <v>14</v>
      </c>
      <c r="C690" s="5" t="str">
        <f>'[1]Report Download'!B850</f>
        <v>ZOOM.US 888-799-9666</v>
      </c>
      <c r="D690" s="6">
        <f>+'[1]Report Download'!C850</f>
        <v>14.39</v>
      </c>
      <c r="E690" s="5" t="str">
        <f>'[1]Report Download'!E850</f>
        <v>TELECOM INCL PREPAID/RECURRING PHONE SVCS</v>
      </c>
      <c r="F690" t="str">
        <f>VLOOKUP('[1]Report Download'!D850,Merchcode,4)</f>
        <v>TELECOMMUNICATION SERVICES</v>
      </c>
    </row>
    <row r="691" spans="1:6" x14ac:dyDescent="0.35">
      <c r="A691" s="4" t="str">
        <f>+'[1]Report Download'!A851</f>
        <v>02/01/23</v>
      </c>
      <c r="B691" t="s">
        <v>14</v>
      </c>
      <c r="C691" s="5" t="str">
        <f>'[1]Report Download'!B851</f>
        <v>ZOOM.US 888-799-9666</v>
      </c>
      <c r="D691" s="6">
        <f>+'[1]Report Download'!C851</f>
        <v>14.39</v>
      </c>
      <c r="E691" s="5" t="str">
        <f>'[1]Report Download'!E851</f>
        <v>TELECOM INCL PREPAID/RECURRING PHONE SVCS</v>
      </c>
      <c r="F691" t="str">
        <f>VLOOKUP('[1]Report Download'!D851,Merchcode,4)</f>
        <v>TELECOMMUNICATION SERVICES</v>
      </c>
    </row>
    <row r="692" spans="1:6" x14ac:dyDescent="0.35">
      <c r="A692" s="4" t="str">
        <f>+'[1]Report Download'!A852</f>
        <v>05/01/23</v>
      </c>
      <c r="B692" t="s">
        <v>14</v>
      </c>
      <c r="C692" s="5" t="str">
        <f>'[1]Report Download'!B852</f>
        <v>POST OFFICE COUNTER</v>
      </c>
      <c r="D692" s="6">
        <f>+'[1]Report Download'!C852</f>
        <v>15.3</v>
      </c>
      <c r="E692" s="5" t="str">
        <f>'[1]Report Download'!E852</f>
        <v>POSTAL SERVICES-GOVERNMENT ONLY</v>
      </c>
      <c r="F692" t="str">
        <f>VLOOKUP('[1]Report Download'!D852,Merchcode,4)</f>
        <v>MAIL AND COURIER SERVICES</v>
      </c>
    </row>
    <row r="693" spans="1:6" x14ac:dyDescent="0.35">
      <c r="A693" s="4" t="str">
        <f>+'[1]Report Download'!A853</f>
        <v>13/01/23</v>
      </c>
      <c r="B693" t="s">
        <v>14</v>
      </c>
      <c r="C693" s="5" t="str">
        <f>'[1]Report Download'!B853</f>
        <v>ZOOM.US 888-799-9666</v>
      </c>
      <c r="D693" s="6">
        <f>+'[1]Report Download'!C853</f>
        <v>14.39</v>
      </c>
      <c r="E693" s="5" t="str">
        <f>'[1]Report Download'!E853</f>
        <v>TELECOM INCL PREPAID/RECURRING PHONE SVCS</v>
      </c>
      <c r="F693" t="str">
        <f>VLOOKUP('[1]Report Download'!D853,Merchcode,4)</f>
        <v>TELECOMMUNICATION SERVICES</v>
      </c>
    </row>
    <row r="694" spans="1:6" x14ac:dyDescent="0.35">
      <c r="A694" s="4" t="str">
        <f>+'[1]Report Download'!A854</f>
        <v>02/02/23</v>
      </c>
      <c r="B694" t="s">
        <v>14</v>
      </c>
      <c r="C694" s="5" t="str">
        <f>'[1]Report Download'!B854</f>
        <v>ZOOM.US 888-799-9666</v>
      </c>
      <c r="D694" s="6">
        <f>+'[1]Report Download'!C854</f>
        <v>14.39</v>
      </c>
      <c r="E694" s="5" t="str">
        <f>'[1]Report Download'!E854</f>
        <v>TELECOM INCL PREPAID/RECURRING PHONE SVCS</v>
      </c>
      <c r="F694" t="str">
        <f>VLOOKUP('[1]Report Download'!D854,Merchcode,4)</f>
        <v>TELECOMMUNICATION SERVICES</v>
      </c>
    </row>
    <row r="695" spans="1:6" x14ac:dyDescent="0.35">
      <c r="A695" s="4" t="str">
        <f>+'[1]Report Download'!A855</f>
        <v>02/02/23</v>
      </c>
      <c r="B695" t="s">
        <v>14</v>
      </c>
      <c r="C695" s="5" t="str">
        <f>'[1]Report Download'!B855</f>
        <v>ZOOM.US 888-799-9666</v>
      </c>
      <c r="D695" s="6">
        <f>+'[1]Report Download'!C855</f>
        <v>14.39</v>
      </c>
      <c r="E695" s="5" t="str">
        <f>'[1]Report Download'!E855</f>
        <v>TELECOM INCL PREPAID/RECURRING PHONE SVCS</v>
      </c>
      <c r="F695" t="str">
        <f>VLOOKUP('[1]Report Download'!D855,Merchcode,4)</f>
        <v>TELECOMMUNICATION SERVICES</v>
      </c>
    </row>
    <row r="696" spans="1:6" x14ac:dyDescent="0.35">
      <c r="A696" s="4" t="str">
        <f>+'[1]Report Download'!A856</f>
        <v>12/02/23</v>
      </c>
      <c r="B696" t="s">
        <v>14</v>
      </c>
      <c r="C696" s="5" t="str">
        <f>'[1]Report Download'!B856</f>
        <v>ZOOM.US 888-799-9666</v>
      </c>
      <c r="D696" s="6">
        <f>+'[1]Report Download'!C856</f>
        <v>14.39</v>
      </c>
      <c r="E696" s="5" t="str">
        <f>'[1]Report Download'!E856</f>
        <v>TELECOM INCL PREPAID/RECURRING PHONE SVCS</v>
      </c>
      <c r="F696" t="str">
        <f>VLOOKUP('[1]Report Download'!D856,Merchcode,4)</f>
        <v>TELECOMMUNICATION SERVICES</v>
      </c>
    </row>
    <row r="697" spans="1:6" x14ac:dyDescent="0.35">
      <c r="A697" s="4" t="str">
        <f>+'[1]Report Download'!A857</f>
        <v>21/02/23</v>
      </c>
      <c r="B697" t="s">
        <v>14</v>
      </c>
      <c r="C697" s="5" t="str">
        <f>'[1]Report Download'!B857</f>
        <v>POST OFFICE COUNTER</v>
      </c>
      <c r="D697" s="6">
        <f>+'[1]Report Download'!C857</f>
        <v>2.35</v>
      </c>
      <c r="E697" s="5" t="str">
        <f>'[1]Report Download'!E857</f>
        <v>POSTAL SERVICES-GOVERNMENT ONLY</v>
      </c>
      <c r="F697" t="str">
        <f>VLOOKUP('[1]Report Download'!D857,Merchcode,4)</f>
        <v>MAIL AND COURIER SERVICES</v>
      </c>
    </row>
    <row r="698" spans="1:6" x14ac:dyDescent="0.35">
      <c r="A698" s="4" t="str">
        <f>+'[1]Report Download'!A858</f>
        <v>28/02/23</v>
      </c>
      <c r="B698" t="s">
        <v>14</v>
      </c>
      <c r="C698" s="5" t="str">
        <f>'[1]Report Download'!B858</f>
        <v>CURRYS TORQUAY</v>
      </c>
      <c r="D698" s="6">
        <f>+'[1]Report Download'!C858</f>
        <v>86.98</v>
      </c>
      <c r="E698" s="5" t="str">
        <f>'[1]Report Download'!E858</f>
        <v>ELECTRONIC SALES</v>
      </c>
      <c r="F698" t="str">
        <f>VLOOKUP('[1]Report Download'!D858,Merchcode,4)</f>
        <v>GENERAL RETAIL AND WHOLESALE</v>
      </c>
    </row>
    <row r="699" spans="1:6" x14ac:dyDescent="0.35">
      <c r="A699" s="4" t="str">
        <f>+'[1]Report Download'!A859</f>
        <v>02/03/23</v>
      </c>
      <c r="B699" t="s">
        <v>14</v>
      </c>
      <c r="C699" s="5" t="str">
        <f>'[1]Report Download'!B859</f>
        <v>ZOOM.US 888-799-9666</v>
      </c>
      <c r="D699" s="6">
        <f>+'[1]Report Download'!C859</f>
        <v>15.59</v>
      </c>
      <c r="E699" s="5" t="str">
        <f>'[1]Report Download'!E859</f>
        <v>TELECOM INCL PREPAID/RECURRING PHONE SVCS</v>
      </c>
      <c r="F699" t="str">
        <f>VLOOKUP('[1]Report Download'!D859,Merchcode,4)</f>
        <v>TELECOMMUNICATION SERVICES</v>
      </c>
    </row>
    <row r="700" spans="1:6" x14ac:dyDescent="0.35">
      <c r="A700" s="4" t="str">
        <f>+'[1]Report Download'!A860</f>
        <v>02/03/23</v>
      </c>
      <c r="B700" t="s">
        <v>14</v>
      </c>
      <c r="C700" s="5" t="str">
        <f>'[1]Report Download'!B860</f>
        <v>ZOOM.US 888-799-9666</v>
      </c>
      <c r="D700" s="6">
        <f>+'[1]Report Download'!C860</f>
        <v>15.59</v>
      </c>
      <c r="E700" s="5" t="str">
        <f>'[1]Report Download'!E860</f>
        <v>TELECOM INCL PREPAID/RECURRING PHONE SVCS</v>
      </c>
      <c r="F700" t="str">
        <f>VLOOKUP('[1]Report Download'!D860,Merchcode,4)</f>
        <v>TELECOMMUNICATION SERVICES</v>
      </c>
    </row>
    <row r="701" spans="1:6" x14ac:dyDescent="0.35">
      <c r="A701" s="4" t="str">
        <f>+'[1]Report Download'!A861</f>
        <v>12/03/23</v>
      </c>
      <c r="B701" t="s">
        <v>14</v>
      </c>
      <c r="C701" s="5" t="str">
        <f>'[1]Report Download'!B861</f>
        <v>ZOOM.US 888-799-9666</v>
      </c>
      <c r="D701" s="6">
        <f>+'[1]Report Download'!C861</f>
        <v>15.59</v>
      </c>
      <c r="E701" s="5" t="str">
        <f>'[1]Report Download'!E861</f>
        <v>TELECOM INCL PREPAID/RECURRING PHONE SVCS</v>
      </c>
      <c r="F701" t="str">
        <f>VLOOKUP('[1]Report Download'!D861,Merchcode,4)</f>
        <v>TELECOMMUNICATION SERVICES</v>
      </c>
    </row>
    <row r="702" spans="1:6" x14ac:dyDescent="0.35">
      <c r="A702" s="4" t="str">
        <f>+'[1]Report Download'!A862</f>
        <v>10/03/23</v>
      </c>
      <c r="B702" t="s">
        <v>14</v>
      </c>
      <c r="C702" s="5" t="str">
        <f>'[1]Report Download'!B862</f>
        <v>SUMUP   ACE OFFICE FUR</v>
      </c>
      <c r="D702" s="6">
        <f>+'[1]Report Download'!C862</f>
        <v>178.8</v>
      </c>
      <c r="E702" s="5" t="str">
        <f>'[1]Report Download'!E862</f>
        <v>MISCELLANEOUS AND SPECIALTY RETAIL STORES</v>
      </c>
      <c r="F702" t="str">
        <f>VLOOKUP('[1]Report Download'!D862,Merchcode,4)</f>
        <v>GENERAL RETAIL AND WHOLESALE</v>
      </c>
    </row>
    <row r="703" spans="1:6" x14ac:dyDescent="0.35">
      <c r="A703" s="4" t="str">
        <f>+'[1]Report Download'!A863</f>
        <v>18/03/23</v>
      </c>
      <c r="B703" t="s">
        <v>14</v>
      </c>
      <c r="C703" s="5" t="str">
        <f>'[1]Report Download'!B863</f>
        <v>SPAR CASTLE CIRCUS</v>
      </c>
      <c r="D703" s="6">
        <f>+'[1]Report Download'!C863</f>
        <v>1.5</v>
      </c>
      <c r="E703" s="5" t="str">
        <f>'[1]Report Download'!E863</f>
        <v>GROCERY STORES, SUPERMARKETS</v>
      </c>
      <c r="F703" t="str">
        <f>VLOOKUP('[1]Report Download'!D863,Merchcode,4)</f>
        <v>GENERAL RETAIL AND WHOLESALE</v>
      </c>
    </row>
    <row r="704" spans="1:6" x14ac:dyDescent="0.35">
      <c r="A704" s="4" t="str">
        <f>+'[1]Report Download'!A865</f>
        <v>13/01/23</v>
      </c>
      <c r="B704" t="s">
        <v>41</v>
      </c>
      <c r="C704" s="5" t="str">
        <f>'[1]Report Download'!B865</f>
        <v>WWW.AAT-ORG.UK</v>
      </c>
      <c r="D704" s="6">
        <f>+'[1]Report Download'!C865</f>
        <v>225</v>
      </c>
      <c r="E704" s="5" t="str">
        <f>'[1]Report Download'!E865</f>
        <v>ACCOUNTING, AUDITING AND BOOKKEEPING SERVICES</v>
      </c>
      <c r="F704" t="str">
        <f>VLOOKUP('[1]Report Download'!D865,Merchcode,4)</f>
        <v>PROFESSIONAL SERVICES</v>
      </c>
    </row>
    <row r="705" spans="1:6" x14ac:dyDescent="0.35">
      <c r="A705" s="4" t="str">
        <f>+'[1]Report Download'!A916</f>
        <v>28/03/23</v>
      </c>
      <c r="B705" t="s">
        <v>42</v>
      </c>
      <c r="C705" s="5" t="str">
        <f>'[1]Report Download'!B916</f>
        <v>AMZNMKTPLACE AMAZON.CO</v>
      </c>
      <c r="D705" s="6">
        <f>+'[1]Report Download'!C916</f>
        <v>29.98</v>
      </c>
      <c r="E705" s="5" t="str">
        <f>'[1]Report Download'!E916</f>
        <v>MISCELLANEOUS AND SPECIALTY RETAIL STORES</v>
      </c>
      <c r="F705" t="str">
        <f>VLOOKUP('[1]Report Download'!D916,Merchcode,4)</f>
        <v>GENERAL RETAIL AND WHOLESALE</v>
      </c>
    </row>
    <row r="706" spans="1:6" x14ac:dyDescent="0.35">
      <c r="A706" s="4" t="str">
        <f>+'[1]Report Download'!A917</f>
        <v>15/03/23</v>
      </c>
      <c r="B706" t="s">
        <v>43</v>
      </c>
      <c r="C706" s="5" t="str">
        <f>'[1]Report Download'!B917</f>
        <v>OFSTED INTERNET</v>
      </c>
      <c r="D706" s="6">
        <f>+'[1]Report Download'!C917</f>
        <v>114</v>
      </c>
      <c r="E706" s="5" t="str">
        <f>'[1]Report Download'!E917</f>
        <v>GOVERNMENT SERVICES-NOT ELSEWHERE CLASSIFIED</v>
      </c>
      <c r="F706" t="str">
        <f>VLOOKUP('[1]Report Download'!D917,Merchcode,4)</f>
        <v>STATUTORY BODIES</v>
      </c>
    </row>
    <row r="707" spans="1:6" x14ac:dyDescent="0.35">
      <c r="A707" s="4" t="str">
        <f>+'[1]Report Download'!A918</f>
        <v>21/03/23</v>
      </c>
      <c r="B707" t="s">
        <v>6</v>
      </c>
      <c r="C707" s="5" t="str">
        <f>'[1]Report Download'!B918</f>
        <v>SECURITY INDUSTRY AUTH</v>
      </c>
      <c r="D707" s="6">
        <f>+'[1]Report Download'!C918</f>
        <v>95</v>
      </c>
      <c r="E707" s="5" t="str">
        <f>'[1]Report Download'!E918</f>
        <v>GOVERNMENT SERVICES-NOT ELSEWHERE CLASSIFIED</v>
      </c>
      <c r="F707" t="str">
        <f>VLOOKUP('[1]Report Download'!D918,Merchcode,4)</f>
        <v>STATUTORY BODIES</v>
      </c>
    </row>
    <row r="708" spans="1:6" x14ac:dyDescent="0.35">
      <c r="A708" s="4" t="str">
        <f>+'[1]Report Download'!A919</f>
        <v>03/01/23</v>
      </c>
      <c r="B708" t="s">
        <v>6</v>
      </c>
      <c r="C708" s="5" t="str">
        <f>'[1]Report Download'!B919</f>
        <v>AMZNMKTPLACE</v>
      </c>
      <c r="D708" s="6">
        <f>+'[1]Report Download'!C919</f>
        <v>13.98</v>
      </c>
      <c r="E708" s="5" t="str">
        <f>'[1]Report Download'!E919</f>
        <v>MISCELLANEOUS AND SPECIALTY RETAIL STORES</v>
      </c>
      <c r="F708" t="str">
        <f>VLOOKUP('[1]Report Download'!D919,Merchcode,4)</f>
        <v>GENERAL RETAIL AND WHOLESALE</v>
      </c>
    </row>
    <row r="709" spans="1:6" x14ac:dyDescent="0.35">
      <c r="A709" s="4" t="str">
        <f>+'[1]Report Download'!A920</f>
        <v>03/01/23</v>
      </c>
      <c r="B709" t="s">
        <v>6</v>
      </c>
      <c r="C709" s="5" t="str">
        <f>'[1]Report Download'!B920</f>
        <v>AMZ AMAZON BUSINESS EU</v>
      </c>
      <c r="D709" s="6">
        <f>+'[1]Report Download'!C920</f>
        <v>-50.46</v>
      </c>
      <c r="E709" s="5" t="str">
        <f>'[1]Report Download'!E920</f>
        <v>MISCELLANEOUS AND SPECIALTY RETAIL STORES</v>
      </c>
      <c r="F709" t="str">
        <f>VLOOKUP('[1]Report Download'!D920,Merchcode,4)</f>
        <v>GENERAL RETAIL AND WHOLESALE</v>
      </c>
    </row>
    <row r="710" spans="1:6" x14ac:dyDescent="0.35">
      <c r="A710" s="4" t="str">
        <f>+'[1]Report Download'!A921</f>
        <v>04/01/23</v>
      </c>
      <c r="B710" t="s">
        <v>6</v>
      </c>
      <c r="C710" s="5" t="str">
        <f>'[1]Report Download'!B921</f>
        <v>AMZNMKTPLACE AMAZON.CO</v>
      </c>
      <c r="D710" s="6">
        <f>+'[1]Report Download'!C921</f>
        <v>59.99</v>
      </c>
      <c r="E710" s="5" t="str">
        <f>'[1]Report Download'!E921</f>
        <v>MISCELLANEOUS AND SPECIALTY RETAIL STORES</v>
      </c>
      <c r="F710" t="str">
        <f>VLOOKUP('[1]Report Download'!D921,Merchcode,4)</f>
        <v>GENERAL RETAIL AND WHOLESALE</v>
      </c>
    </row>
    <row r="711" spans="1:6" x14ac:dyDescent="0.35">
      <c r="A711" s="4" t="str">
        <f>+'[1]Report Download'!A943</f>
        <v>11/01/23</v>
      </c>
      <c r="B711" t="s">
        <v>6</v>
      </c>
      <c r="C711" s="5" t="str">
        <f>'[1]Report Download'!B943</f>
        <v>AMZNMKTPLACE AMAZON.CO</v>
      </c>
      <c r="D711" s="6">
        <f>+'[1]Report Download'!C943</f>
        <v>13.98</v>
      </c>
      <c r="E711" s="5" t="str">
        <f>'[1]Report Download'!E943</f>
        <v>MISCELLANEOUS AND SPECIALTY RETAIL STORES</v>
      </c>
      <c r="F711" t="str">
        <f>VLOOKUP('[1]Report Download'!D943,Merchcode,4)</f>
        <v>GENERAL RETAIL AND WHOLESALE</v>
      </c>
    </row>
    <row r="712" spans="1:6" x14ac:dyDescent="0.35">
      <c r="A712" s="4" t="str">
        <f>+'[1]Report Download'!A944</f>
        <v>11/01/23</v>
      </c>
      <c r="B712" t="s">
        <v>6</v>
      </c>
      <c r="C712" s="5" t="str">
        <f>'[1]Report Download'!B944</f>
        <v>AMZNMKTPLACE AMAZON.CO</v>
      </c>
      <c r="D712" s="6">
        <f>+'[1]Report Download'!C944</f>
        <v>39.99</v>
      </c>
      <c r="E712" s="5" t="str">
        <f>'[1]Report Download'!E944</f>
        <v>MISCELLANEOUS AND SPECIALTY RETAIL STORES</v>
      </c>
      <c r="F712" t="str">
        <f>VLOOKUP('[1]Report Download'!D944,Merchcode,4)</f>
        <v>GENERAL RETAIL AND WHOLESALE</v>
      </c>
    </row>
    <row r="713" spans="1:6" x14ac:dyDescent="0.35">
      <c r="A713" s="4" t="str">
        <f>+'[1]Report Download'!A945</f>
        <v>11/01/23</v>
      </c>
      <c r="B713" t="s">
        <v>6</v>
      </c>
      <c r="C713" s="5" t="str">
        <f>'[1]Report Download'!B945</f>
        <v>AMZNMKTPLACE AMAZON.CO</v>
      </c>
      <c r="D713" s="6">
        <f>+'[1]Report Download'!C945</f>
        <v>2.97</v>
      </c>
      <c r="E713" s="5" t="str">
        <f>'[1]Report Download'!E945</f>
        <v>MISCELLANEOUS AND SPECIALTY RETAIL STORES</v>
      </c>
      <c r="F713" t="str">
        <f>VLOOKUP('[1]Report Download'!D945,Merchcode,4)</f>
        <v>GENERAL RETAIL AND WHOLESALE</v>
      </c>
    </row>
    <row r="714" spans="1:6" x14ac:dyDescent="0.35">
      <c r="A714" s="4" t="str">
        <f>+'[1]Report Download'!A946</f>
        <v>11/01/23</v>
      </c>
      <c r="B714" t="s">
        <v>6</v>
      </c>
      <c r="C714" s="5" t="str">
        <f>'[1]Report Download'!B946</f>
        <v>AMZNMKTPLACE</v>
      </c>
      <c r="D714" s="6">
        <f>+'[1]Report Download'!C946</f>
        <v>19.88</v>
      </c>
      <c r="E714" s="5" t="str">
        <f>'[1]Report Download'!E946</f>
        <v>MISCELLANEOUS AND SPECIALTY RETAIL STORES</v>
      </c>
      <c r="F714" t="str">
        <f>VLOOKUP('[1]Report Download'!D946,Merchcode,4)</f>
        <v>GENERAL RETAIL AND WHOLESALE</v>
      </c>
    </row>
    <row r="715" spans="1:6" x14ac:dyDescent="0.35">
      <c r="A715" s="4" t="str">
        <f>+'[1]Report Download'!A947</f>
        <v>11/01/23</v>
      </c>
      <c r="B715" t="s">
        <v>6</v>
      </c>
      <c r="C715" s="5" t="str">
        <f>'[1]Report Download'!B947</f>
        <v>AMZNMKTPLACE</v>
      </c>
      <c r="D715" s="6">
        <f>+'[1]Report Download'!C947</f>
        <v>18.89</v>
      </c>
      <c r="E715" s="5" t="str">
        <f>'[1]Report Download'!E947</f>
        <v>MISCELLANEOUS AND SPECIALTY RETAIL STORES</v>
      </c>
      <c r="F715" t="str">
        <f>VLOOKUP('[1]Report Download'!D947,Merchcode,4)</f>
        <v>GENERAL RETAIL AND WHOLESALE</v>
      </c>
    </row>
    <row r="716" spans="1:6" x14ac:dyDescent="0.35">
      <c r="A716" s="4" t="str">
        <f>+'[1]Report Download'!A948</f>
        <v>10/01/23</v>
      </c>
      <c r="B716" t="s">
        <v>6</v>
      </c>
      <c r="C716" s="5" t="str">
        <f>'[1]Report Download'!B948</f>
        <v>AMZNMKTPLACE AMAZON.CO</v>
      </c>
      <c r="D716" s="6">
        <f>+'[1]Report Download'!C948</f>
        <v>8.99</v>
      </c>
      <c r="E716" s="5" t="str">
        <f>'[1]Report Download'!E948</f>
        <v>MISCELLANEOUS AND SPECIALTY RETAIL STORES</v>
      </c>
      <c r="F716" t="str">
        <f>VLOOKUP('[1]Report Download'!D948,Merchcode,4)</f>
        <v>GENERAL RETAIL AND WHOLESALE</v>
      </c>
    </row>
    <row r="717" spans="1:6" x14ac:dyDescent="0.35">
      <c r="A717" s="4" t="str">
        <f>+'[1]Report Download'!A949</f>
        <v>10/01/23</v>
      </c>
      <c r="B717" t="s">
        <v>6</v>
      </c>
      <c r="C717" s="5" t="str">
        <f>'[1]Report Download'!B949</f>
        <v>AMZNMKTPLACE AMAZON.CO</v>
      </c>
      <c r="D717" s="6">
        <f>+'[1]Report Download'!C949</f>
        <v>26.73</v>
      </c>
      <c r="E717" s="5" t="str">
        <f>'[1]Report Download'!E949</f>
        <v>MISCELLANEOUS AND SPECIALTY RETAIL STORES</v>
      </c>
      <c r="F717" t="str">
        <f>VLOOKUP('[1]Report Download'!D949,Merchcode,4)</f>
        <v>GENERAL RETAIL AND WHOLESALE</v>
      </c>
    </row>
    <row r="718" spans="1:6" x14ac:dyDescent="0.35">
      <c r="A718" s="4" t="str">
        <f>+'[1]Report Download'!A950</f>
        <v>12/01/23</v>
      </c>
      <c r="B718" t="s">
        <v>6</v>
      </c>
      <c r="C718" s="5" t="str">
        <f>'[1]Report Download'!B950</f>
        <v>AMZNBUSINESS 1H77S4RQ4</v>
      </c>
      <c r="D718" s="6">
        <f>+'[1]Report Download'!C950</f>
        <v>24.79</v>
      </c>
      <c r="E718" s="5" t="str">
        <f>'[1]Report Download'!E950</f>
        <v>MISCELLANEOUS AND SPECIALTY RETAIL STORES</v>
      </c>
      <c r="F718" t="str">
        <f>VLOOKUP('[1]Report Download'!D950,Merchcode,4)</f>
        <v>GENERAL RETAIL AND WHOLESALE</v>
      </c>
    </row>
    <row r="719" spans="1:6" x14ac:dyDescent="0.35">
      <c r="A719" s="4" t="str">
        <f>+'[1]Report Download'!A951</f>
        <v>12/01/23</v>
      </c>
      <c r="B719" t="s">
        <v>6</v>
      </c>
      <c r="C719" s="5" t="str">
        <f>'[1]Report Download'!B951</f>
        <v>AMZNBUSINESS 1H77S2RQ4</v>
      </c>
      <c r="D719" s="6">
        <f>+'[1]Report Download'!C951</f>
        <v>16.7</v>
      </c>
      <c r="E719" s="5" t="str">
        <f>'[1]Report Download'!E951</f>
        <v>MISCELLANEOUS AND SPECIALTY RETAIL STORES</v>
      </c>
      <c r="F719" t="str">
        <f>VLOOKUP('[1]Report Download'!D951,Merchcode,4)</f>
        <v>GENERAL RETAIL AND WHOLESALE</v>
      </c>
    </row>
    <row r="720" spans="1:6" x14ac:dyDescent="0.35">
      <c r="A720" s="4" t="str">
        <f>+'[1]Report Download'!A952</f>
        <v>12/01/23</v>
      </c>
      <c r="B720" t="s">
        <v>6</v>
      </c>
      <c r="C720" s="5" t="str">
        <f>'[1]Report Download'!B952</f>
        <v>AMZN MKTP UK 1H9CI5IE4</v>
      </c>
      <c r="D720" s="6">
        <f>+'[1]Report Download'!C952</f>
        <v>48.87</v>
      </c>
      <c r="E720" s="5" t="str">
        <f>'[1]Report Download'!E952</f>
        <v>BOOK STORES</v>
      </c>
      <c r="F720" t="str">
        <f>VLOOKUP('[1]Report Download'!D952,Merchcode,4)</f>
        <v>BOOKS AND PERIODICALS</v>
      </c>
    </row>
    <row r="721" spans="1:6" x14ac:dyDescent="0.35">
      <c r="A721" s="4" t="str">
        <f>+'[1]Report Download'!A953</f>
        <v>11/01/23</v>
      </c>
      <c r="B721" t="s">
        <v>6</v>
      </c>
      <c r="C721" s="5" t="str">
        <f>'[1]Report Download'!B953</f>
        <v>AMZNBUSINESS 1H74U8744</v>
      </c>
      <c r="D721" s="6">
        <f>+'[1]Report Download'!C953</f>
        <v>14.64</v>
      </c>
      <c r="E721" s="5" t="str">
        <f>'[1]Report Download'!E953</f>
        <v>MISCELLANEOUS AND SPECIALTY RETAIL STORES</v>
      </c>
      <c r="F721" t="str">
        <f>VLOOKUP('[1]Report Download'!D953,Merchcode,4)</f>
        <v>GENERAL RETAIL AND WHOLESALE</v>
      </c>
    </row>
    <row r="722" spans="1:6" x14ac:dyDescent="0.35">
      <c r="A722" s="4" t="str">
        <f>+'[1]Report Download'!A954</f>
        <v>15/01/23</v>
      </c>
      <c r="B722" t="s">
        <v>6</v>
      </c>
      <c r="C722" s="5" t="str">
        <f>'[1]Report Download'!B954</f>
        <v>AMZNMKTPLACE AMAZON.CO</v>
      </c>
      <c r="D722" s="6">
        <f>+'[1]Report Download'!C954</f>
        <v>73.62</v>
      </c>
      <c r="E722" s="5" t="str">
        <f>'[1]Report Download'!E954</f>
        <v>MISCELLANEOUS AND SPECIALTY RETAIL STORES</v>
      </c>
      <c r="F722" t="str">
        <f>VLOOKUP('[1]Report Download'!D954,Merchcode,4)</f>
        <v>GENERAL RETAIL AND WHOLESALE</v>
      </c>
    </row>
    <row r="723" spans="1:6" x14ac:dyDescent="0.35">
      <c r="A723" s="4" t="str">
        <f>+'[1]Report Download'!A955</f>
        <v>13/01/23</v>
      </c>
      <c r="B723" t="s">
        <v>6</v>
      </c>
      <c r="C723" s="5" t="str">
        <f>'[1]Report Download'!B955</f>
        <v>AMZNMKTPLACE AMAZON.CO</v>
      </c>
      <c r="D723" s="6">
        <f>+'[1]Report Download'!C955</f>
        <v>57</v>
      </c>
      <c r="E723" s="5" t="str">
        <f>'[1]Report Download'!E955</f>
        <v>MISCELLANEOUS AND SPECIALTY RETAIL STORES</v>
      </c>
      <c r="F723" t="str">
        <f>VLOOKUP('[1]Report Download'!D955,Merchcode,4)</f>
        <v>GENERAL RETAIL AND WHOLESALE</v>
      </c>
    </row>
    <row r="724" spans="1:6" x14ac:dyDescent="0.35">
      <c r="A724" s="4" t="str">
        <f>+'[1]Report Download'!A956</f>
        <v>17/01/23</v>
      </c>
      <c r="B724" t="s">
        <v>6</v>
      </c>
      <c r="C724" s="5" t="str">
        <f>'[1]Report Download'!B956</f>
        <v>AMZNMKTPLACE</v>
      </c>
      <c r="D724" s="6">
        <f>+'[1]Report Download'!C956</f>
        <v>56.96</v>
      </c>
      <c r="E724" s="5" t="str">
        <f>'[1]Report Download'!E956</f>
        <v>MISCELLANEOUS AND SPECIALTY RETAIL STORES</v>
      </c>
      <c r="F724" t="str">
        <f>VLOOKUP('[1]Report Download'!D956,Merchcode,4)</f>
        <v>GENERAL RETAIL AND WHOLESALE</v>
      </c>
    </row>
    <row r="725" spans="1:6" x14ac:dyDescent="0.35">
      <c r="A725" s="4" t="str">
        <f>+'[1]Report Download'!A957</f>
        <v>16/01/23</v>
      </c>
      <c r="B725" t="s">
        <v>6</v>
      </c>
      <c r="C725" s="5" t="str">
        <f>'[1]Report Download'!B957</f>
        <v>AMZNMKTPLACE</v>
      </c>
      <c r="D725" s="6">
        <f>+'[1]Report Download'!C957</f>
        <v>6.99</v>
      </c>
      <c r="E725" s="5" t="str">
        <f>'[1]Report Download'!E957</f>
        <v>MISCELLANEOUS AND SPECIALTY RETAIL STORES</v>
      </c>
      <c r="F725" t="str">
        <f>VLOOKUP('[1]Report Download'!D957,Merchcode,4)</f>
        <v>GENERAL RETAIL AND WHOLESALE</v>
      </c>
    </row>
    <row r="726" spans="1:6" x14ac:dyDescent="0.35">
      <c r="A726" s="4" t="str">
        <f>+'[1]Report Download'!A958</f>
        <v>16/01/23</v>
      </c>
      <c r="B726" t="s">
        <v>6</v>
      </c>
      <c r="C726" s="5" t="str">
        <f>'[1]Report Download'!B958</f>
        <v>AMZNMKTPLACE</v>
      </c>
      <c r="D726" s="6">
        <f>+'[1]Report Download'!C958</f>
        <v>34.99</v>
      </c>
      <c r="E726" s="5" t="str">
        <f>'[1]Report Download'!E958</f>
        <v>MISCELLANEOUS AND SPECIALTY RETAIL STORES</v>
      </c>
      <c r="F726" t="str">
        <f>VLOOKUP('[1]Report Download'!D958,Merchcode,4)</f>
        <v>GENERAL RETAIL AND WHOLESALE</v>
      </c>
    </row>
    <row r="727" spans="1:6" x14ac:dyDescent="0.35">
      <c r="A727" s="4" t="str">
        <f>+'[1]Report Download'!A959</f>
        <v>16/01/23</v>
      </c>
      <c r="B727" t="s">
        <v>6</v>
      </c>
      <c r="C727" s="5" t="str">
        <f>'[1]Report Download'!B959</f>
        <v>AMZNMKTPLACE</v>
      </c>
      <c r="D727" s="6">
        <f>+'[1]Report Download'!C959</f>
        <v>39.950000000000003</v>
      </c>
      <c r="E727" s="5" t="str">
        <f>'[1]Report Download'!E959</f>
        <v>MISCELLANEOUS AND SPECIALTY RETAIL STORES</v>
      </c>
      <c r="F727" t="str">
        <f>VLOOKUP('[1]Report Download'!D959,Merchcode,4)</f>
        <v>GENERAL RETAIL AND WHOLESALE</v>
      </c>
    </row>
    <row r="728" spans="1:6" x14ac:dyDescent="0.35">
      <c r="A728" s="4" t="str">
        <f>+'[1]Report Download'!A960</f>
        <v>16/01/23</v>
      </c>
      <c r="B728" t="s">
        <v>6</v>
      </c>
      <c r="C728" s="5" t="str">
        <f>'[1]Report Download'!B960</f>
        <v>AMAZON.CO.UK 1A1M04TX4</v>
      </c>
      <c r="D728" s="6">
        <f>+'[1]Report Download'!C960</f>
        <v>30</v>
      </c>
      <c r="E728" s="5" t="str">
        <f>'[1]Report Download'!E960</f>
        <v>DIRECT MARKETING-OTHER DIRECT MARKETERS/NOT ELSEW.</v>
      </c>
      <c r="F728" t="str">
        <f>VLOOKUP('[1]Report Download'!D960,Merchcode,4)</f>
        <v>MAIL ORDER / DIRECT SELLING</v>
      </c>
    </row>
    <row r="729" spans="1:6" x14ac:dyDescent="0.35">
      <c r="A729" s="4" t="str">
        <f>+'[1]Report Download'!A961</f>
        <v>16/01/23</v>
      </c>
      <c r="B729" t="s">
        <v>6</v>
      </c>
      <c r="C729" s="5" t="str">
        <f>'[1]Report Download'!B961</f>
        <v>AMZNMKTPLACE AMAZON.CO</v>
      </c>
      <c r="D729" s="6">
        <f>+'[1]Report Download'!C961</f>
        <v>4.49</v>
      </c>
      <c r="E729" s="5" t="str">
        <f>'[1]Report Download'!E961</f>
        <v>MISCELLANEOUS AND SPECIALTY RETAIL STORES</v>
      </c>
      <c r="F729" t="str">
        <f>VLOOKUP('[1]Report Download'!D961,Merchcode,4)</f>
        <v>GENERAL RETAIL AND WHOLESALE</v>
      </c>
    </row>
    <row r="730" spans="1:6" x14ac:dyDescent="0.35">
      <c r="A730" s="4" t="str">
        <f>+'[1]Report Download'!A962</f>
        <v>17/01/23</v>
      </c>
      <c r="B730" t="s">
        <v>6</v>
      </c>
      <c r="C730" s="5" t="str">
        <f>'[1]Report Download'!B962</f>
        <v>AMZNMKTPLACE</v>
      </c>
      <c r="D730" s="6">
        <f>+'[1]Report Download'!C962</f>
        <v>12.49</v>
      </c>
      <c r="E730" s="5" t="str">
        <f>'[1]Report Download'!E962</f>
        <v>MISCELLANEOUS AND SPECIALTY RETAIL STORES</v>
      </c>
      <c r="F730" t="str">
        <f>VLOOKUP('[1]Report Download'!D962,Merchcode,4)</f>
        <v>GENERAL RETAIL AND WHOLESALE</v>
      </c>
    </row>
    <row r="731" spans="1:6" x14ac:dyDescent="0.35">
      <c r="A731" s="4" t="str">
        <f>+'[1]Report Download'!A963</f>
        <v>17/01/23</v>
      </c>
      <c r="B731" t="s">
        <v>6</v>
      </c>
      <c r="C731" s="5" t="str">
        <f>'[1]Report Download'!B963</f>
        <v>AMZNMKTPLACE</v>
      </c>
      <c r="D731" s="6">
        <f>+'[1]Report Download'!C963</f>
        <v>27.08</v>
      </c>
      <c r="E731" s="5" t="str">
        <f>'[1]Report Download'!E963</f>
        <v>MISCELLANEOUS AND SPECIALTY RETAIL STORES</v>
      </c>
      <c r="F731" t="str">
        <f>VLOOKUP('[1]Report Download'!D963,Merchcode,4)</f>
        <v>GENERAL RETAIL AND WHOLESALE</v>
      </c>
    </row>
    <row r="732" spans="1:6" x14ac:dyDescent="0.35">
      <c r="A732" s="4" t="str">
        <f>+'[1]Report Download'!A964</f>
        <v>17/01/23</v>
      </c>
      <c r="B732" t="s">
        <v>6</v>
      </c>
      <c r="C732" s="5" t="str">
        <f>'[1]Report Download'!B964</f>
        <v>AMZNMKTPLACE</v>
      </c>
      <c r="D732" s="6">
        <f>+'[1]Report Download'!C964</f>
        <v>35.590000000000003</v>
      </c>
      <c r="E732" s="5" t="str">
        <f>'[1]Report Download'!E964</f>
        <v>MISCELLANEOUS AND SPECIALTY RETAIL STORES</v>
      </c>
      <c r="F732" t="str">
        <f>VLOOKUP('[1]Report Download'!D964,Merchcode,4)</f>
        <v>GENERAL RETAIL AND WHOLESALE</v>
      </c>
    </row>
    <row r="733" spans="1:6" x14ac:dyDescent="0.35">
      <c r="A733" s="4" t="str">
        <f>+'[1]Report Download'!A965</f>
        <v>17/01/23</v>
      </c>
      <c r="B733" t="s">
        <v>6</v>
      </c>
      <c r="C733" s="5" t="str">
        <f>'[1]Report Download'!B965</f>
        <v>AMZNMKTPLACE</v>
      </c>
      <c r="D733" s="6">
        <f>+'[1]Report Download'!C965</f>
        <v>25.09</v>
      </c>
      <c r="E733" s="5" t="str">
        <f>'[1]Report Download'!E965</f>
        <v>MISCELLANEOUS AND SPECIALTY RETAIL STORES</v>
      </c>
      <c r="F733" t="str">
        <f>VLOOKUP('[1]Report Download'!D965,Merchcode,4)</f>
        <v>GENERAL RETAIL AND WHOLESALE</v>
      </c>
    </row>
    <row r="734" spans="1:6" x14ac:dyDescent="0.35">
      <c r="A734" s="4" t="str">
        <f>+'[1]Report Download'!A966</f>
        <v>17/01/23</v>
      </c>
      <c r="B734" t="s">
        <v>6</v>
      </c>
      <c r="C734" s="5" t="str">
        <f>'[1]Report Download'!B966</f>
        <v>AMZNMKTPLACE</v>
      </c>
      <c r="D734" s="6">
        <f>+'[1]Report Download'!C966</f>
        <v>9.49</v>
      </c>
      <c r="E734" s="5" t="str">
        <f>'[1]Report Download'!E966</f>
        <v>MISCELLANEOUS AND SPECIALTY RETAIL STORES</v>
      </c>
      <c r="F734" t="str">
        <f>VLOOKUP('[1]Report Download'!D966,Merchcode,4)</f>
        <v>GENERAL RETAIL AND WHOLESALE</v>
      </c>
    </row>
    <row r="735" spans="1:6" x14ac:dyDescent="0.35">
      <c r="A735" s="4" t="str">
        <f>+'[1]Report Download'!A967</f>
        <v>17/01/23</v>
      </c>
      <c r="B735" t="s">
        <v>6</v>
      </c>
      <c r="C735" s="5" t="str">
        <f>'[1]Report Download'!B967</f>
        <v>AMZ TUEVOB</v>
      </c>
      <c r="D735" s="6">
        <f>+'[1]Report Download'!C967</f>
        <v>-34.89</v>
      </c>
      <c r="E735" s="5" t="str">
        <f>'[1]Report Download'!E967</f>
        <v>MISCELLANEOUS AND SPECIALTY RETAIL STORES</v>
      </c>
      <c r="F735" t="str">
        <f>VLOOKUP('[1]Report Download'!D967,Merchcode,4)</f>
        <v>GENERAL RETAIL AND WHOLESALE</v>
      </c>
    </row>
    <row r="736" spans="1:6" x14ac:dyDescent="0.35">
      <c r="A736" s="4" t="str">
        <f>+'[1]Report Download'!A968</f>
        <v>18/01/23</v>
      </c>
      <c r="B736" t="s">
        <v>6</v>
      </c>
      <c r="C736" s="5" t="str">
        <f>'[1]Report Download'!B968</f>
        <v>AMZNBUSINESS 1A5KN7PR4</v>
      </c>
      <c r="D736" s="6">
        <f>+'[1]Report Download'!C968</f>
        <v>12.8</v>
      </c>
      <c r="E736" s="5" t="str">
        <f>'[1]Report Download'!E968</f>
        <v>MISCELLANEOUS AND SPECIALTY RETAIL STORES</v>
      </c>
      <c r="F736" t="str">
        <f>VLOOKUP('[1]Report Download'!D968,Merchcode,4)</f>
        <v>GENERAL RETAIL AND WHOLESALE</v>
      </c>
    </row>
    <row r="737" spans="1:6" x14ac:dyDescent="0.35">
      <c r="A737" s="4" t="str">
        <f>+'[1]Report Download'!A969</f>
        <v>18/01/23</v>
      </c>
      <c r="B737" t="s">
        <v>6</v>
      </c>
      <c r="C737" s="5" t="str">
        <f>'[1]Report Download'!B969</f>
        <v>AMZNBUSINESS 1A84D6G44</v>
      </c>
      <c r="D737" s="6">
        <f>+'[1]Report Download'!C969</f>
        <v>15.98</v>
      </c>
      <c r="E737" s="5" t="str">
        <f>'[1]Report Download'!E969</f>
        <v>MISCELLANEOUS AND SPECIALTY RETAIL STORES</v>
      </c>
      <c r="F737" t="str">
        <f>VLOOKUP('[1]Report Download'!D969,Merchcode,4)</f>
        <v>GENERAL RETAIL AND WHOLESALE</v>
      </c>
    </row>
    <row r="738" spans="1:6" x14ac:dyDescent="0.35">
      <c r="A738" s="4" t="str">
        <f>+'[1]Report Download'!A970</f>
        <v>19/01/23</v>
      </c>
      <c r="B738" t="s">
        <v>6</v>
      </c>
      <c r="C738" s="5" t="str">
        <f>'[1]Report Download'!B970</f>
        <v>AMZNMKTPLACE</v>
      </c>
      <c r="D738" s="6">
        <f>+'[1]Report Download'!C970</f>
        <v>10.99</v>
      </c>
      <c r="E738" s="5" t="str">
        <f>'[1]Report Download'!E970</f>
        <v>MISCELLANEOUS AND SPECIALTY RETAIL STORES</v>
      </c>
      <c r="F738" t="str">
        <f>VLOOKUP('[1]Report Download'!D970,Merchcode,4)</f>
        <v>GENERAL RETAIL AND WHOLESALE</v>
      </c>
    </row>
    <row r="739" spans="1:6" x14ac:dyDescent="0.35">
      <c r="A739" s="4" t="str">
        <f>+'[1]Report Download'!A971</f>
        <v>19/01/23</v>
      </c>
      <c r="B739" t="s">
        <v>6</v>
      </c>
      <c r="C739" s="5" t="str">
        <f>'[1]Report Download'!B971</f>
        <v>AMZNMKTPLACE</v>
      </c>
      <c r="D739" s="6">
        <f>+'[1]Report Download'!C971</f>
        <v>21.99</v>
      </c>
      <c r="E739" s="5" t="str">
        <f>'[1]Report Download'!E971</f>
        <v>MISCELLANEOUS AND SPECIALTY RETAIL STORES</v>
      </c>
      <c r="F739" t="str">
        <f>VLOOKUP('[1]Report Download'!D971,Merchcode,4)</f>
        <v>GENERAL RETAIL AND WHOLESALE</v>
      </c>
    </row>
    <row r="740" spans="1:6" x14ac:dyDescent="0.35">
      <c r="A740" s="4" t="str">
        <f>+'[1]Report Download'!A972</f>
        <v>19/01/23</v>
      </c>
      <c r="B740" t="s">
        <v>6</v>
      </c>
      <c r="C740" s="5" t="str">
        <f>'[1]Report Download'!B972</f>
        <v>AMZNBUSINESS 1A5QR0ML4</v>
      </c>
      <c r="D740" s="6">
        <f>+'[1]Report Download'!C972</f>
        <v>99.95</v>
      </c>
      <c r="E740" s="5" t="str">
        <f>'[1]Report Download'!E972</f>
        <v>MISCELLANEOUS AND SPECIALTY RETAIL STORES</v>
      </c>
      <c r="F740" t="str">
        <f>VLOOKUP('[1]Report Download'!D972,Merchcode,4)</f>
        <v>GENERAL RETAIL AND WHOLESALE</v>
      </c>
    </row>
    <row r="741" spans="1:6" x14ac:dyDescent="0.35">
      <c r="A741" s="4" t="str">
        <f>+'[1]Report Download'!A973</f>
        <v>19/01/23</v>
      </c>
      <c r="B741" t="s">
        <v>6</v>
      </c>
      <c r="C741" s="5" t="str">
        <f>'[1]Report Download'!B973</f>
        <v>AMZNMKTPLACE AMAZON.CO</v>
      </c>
      <c r="D741" s="6">
        <f>+'[1]Report Download'!C973</f>
        <v>6.98</v>
      </c>
      <c r="E741" s="5" t="str">
        <f>'[1]Report Download'!E973</f>
        <v>MISCELLANEOUS AND SPECIALTY RETAIL STORES</v>
      </c>
      <c r="F741" t="str">
        <f>VLOOKUP('[1]Report Download'!D973,Merchcode,4)</f>
        <v>GENERAL RETAIL AND WHOLESALE</v>
      </c>
    </row>
    <row r="742" spans="1:6" x14ac:dyDescent="0.35">
      <c r="A742" s="4" t="str">
        <f>+'[1]Report Download'!A974</f>
        <v>23/01/23</v>
      </c>
      <c r="B742" t="s">
        <v>6</v>
      </c>
      <c r="C742" s="5" t="str">
        <f>'[1]Report Download'!B974</f>
        <v>AMZNMKTPLACE</v>
      </c>
      <c r="D742" s="6">
        <f>+'[1]Report Download'!C974</f>
        <v>110.99</v>
      </c>
      <c r="E742" s="5" t="str">
        <f>'[1]Report Download'!E974</f>
        <v>MISCELLANEOUS AND SPECIALTY RETAIL STORES</v>
      </c>
      <c r="F742" t="str">
        <f>VLOOKUP('[1]Report Download'!D974,Merchcode,4)</f>
        <v>GENERAL RETAIL AND WHOLESALE</v>
      </c>
    </row>
    <row r="743" spans="1:6" x14ac:dyDescent="0.35">
      <c r="A743" s="4" t="str">
        <f>+'[1]Report Download'!A975</f>
        <v>22/01/23</v>
      </c>
      <c r="B743" t="s">
        <v>6</v>
      </c>
      <c r="C743" s="5" t="str">
        <f>'[1]Report Download'!B975</f>
        <v>AMZNBUSINESS 1A54Q19S4</v>
      </c>
      <c r="D743" s="6">
        <f>+'[1]Report Download'!C975</f>
        <v>8</v>
      </c>
      <c r="E743" s="5" t="str">
        <f>'[1]Report Download'!E975</f>
        <v>MISCELLANEOUS AND SPECIALTY RETAIL STORES</v>
      </c>
      <c r="F743" t="str">
        <f>VLOOKUP('[1]Report Download'!D975,Merchcode,4)</f>
        <v>GENERAL RETAIL AND WHOLESALE</v>
      </c>
    </row>
    <row r="744" spans="1:6" x14ac:dyDescent="0.35">
      <c r="A744" s="4" t="str">
        <f>+'[1]Report Download'!A976</f>
        <v>20/01/23</v>
      </c>
      <c r="B744" t="s">
        <v>6</v>
      </c>
      <c r="C744" s="5" t="str">
        <f>'[1]Report Download'!B976</f>
        <v>AMZNMKTPLACE AMAZON.CO</v>
      </c>
      <c r="D744" s="6">
        <f>+'[1]Report Download'!C976</f>
        <v>189.98</v>
      </c>
      <c r="E744" s="5" t="str">
        <f>'[1]Report Download'!E976</f>
        <v>MISCELLANEOUS AND SPECIALTY RETAIL STORES</v>
      </c>
      <c r="F744" t="str">
        <f>VLOOKUP('[1]Report Download'!D976,Merchcode,4)</f>
        <v>GENERAL RETAIL AND WHOLESALE</v>
      </c>
    </row>
    <row r="745" spans="1:6" x14ac:dyDescent="0.35">
      <c r="A745" s="4" t="str">
        <f>+'[1]Report Download'!A977</f>
        <v>23/01/23</v>
      </c>
      <c r="B745" t="s">
        <v>6</v>
      </c>
      <c r="C745" s="5" t="str">
        <f>'[1]Report Download'!B977</f>
        <v>AMZNMKTPLACE</v>
      </c>
      <c r="D745" s="6">
        <f>+'[1]Report Download'!C977</f>
        <v>30</v>
      </c>
      <c r="E745" s="5" t="str">
        <f>'[1]Report Download'!E977</f>
        <v>MISCELLANEOUS AND SPECIALTY RETAIL STORES</v>
      </c>
      <c r="F745" t="str">
        <f>VLOOKUP('[1]Report Download'!D977,Merchcode,4)</f>
        <v>GENERAL RETAIL AND WHOLESALE</v>
      </c>
    </row>
    <row r="746" spans="1:6" x14ac:dyDescent="0.35">
      <c r="A746" s="4" t="str">
        <f>+'[1]Report Download'!A978</f>
        <v>23/01/23</v>
      </c>
      <c r="B746" t="s">
        <v>6</v>
      </c>
      <c r="C746" s="5" t="str">
        <f>'[1]Report Download'!B978</f>
        <v>AMZNMKTPLACE</v>
      </c>
      <c r="D746" s="6">
        <f>+'[1]Report Download'!C978</f>
        <v>8.3000000000000007</v>
      </c>
      <c r="E746" s="5" t="str">
        <f>'[1]Report Download'!E978</f>
        <v>MISCELLANEOUS AND SPECIALTY RETAIL STORES</v>
      </c>
      <c r="F746" t="str">
        <f>VLOOKUP('[1]Report Download'!D978,Merchcode,4)</f>
        <v>GENERAL RETAIL AND WHOLESALE</v>
      </c>
    </row>
    <row r="747" spans="1:6" x14ac:dyDescent="0.35">
      <c r="A747" s="4" t="str">
        <f>+'[1]Report Download'!A979</f>
        <v>23/01/23</v>
      </c>
      <c r="B747" t="s">
        <v>6</v>
      </c>
      <c r="C747" s="5" t="str">
        <f>'[1]Report Download'!B979</f>
        <v>AMZNMKTPLACE</v>
      </c>
      <c r="D747" s="6">
        <f>+'[1]Report Download'!C979</f>
        <v>19.940000000000001</v>
      </c>
      <c r="E747" s="5" t="str">
        <f>'[1]Report Download'!E979</f>
        <v>MISCELLANEOUS AND SPECIALTY RETAIL STORES</v>
      </c>
      <c r="F747" t="str">
        <f>VLOOKUP('[1]Report Download'!D979,Merchcode,4)</f>
        <v>GENERAL RETAIL AND WHOLESALE</v>
      </c>
    </row>
    <row r="748" spans="1:6" x14ac:dyDescent="0.35">
      <c r="A748" s="4" t="str">
        <f>+'[1]Report Download'!A980</f>
        <v>23/01/23</v>
      </c>
      <c r="B748" t="s">
        <v>6</v>
      </c>
      <c r="C748" s="5" t="str">
        <f>'[1]Report Download'!B980</f>
        <v>AMZNMKTPLACE</v>
      </c>
      <c r="D748" s="6">
        <f>+'[1]Report Download'!C980</f>
        <v>39.979999999999997</v>
      </c>
      <c r="E748" s="5" t="str">
        <f>'[1]Report Download'!E980</f>
        <v>MISCELLANEOUS AND SPECIALTY RETAIL STORES</v>
      </c>
      <c r="F748" t="str">
        <f>VLOOKUP('[1]Report Download'!D980,Merchcode,4)</f>
        <v>GENERAL RETAIL AND WHOLESALE</v>
      </c>
    </row>
    <row r="749" spans="1:6" x14ac:dyDescent="0.35">
      <c r="A749" s="4" t="str">
        <f>+'[1]Report Download'!A981</f>
        <v>23/01/23</v>
      </c>
      <c r="B749" t="s">
        <v>6</v>
      </c>
      <c r="C749" s="5" t="str">
        <f>'[1]Report Download'!B981</f>
        <v>AMZNMKTPLACE</v>
      </c>
      <c r="D749" s="6">
        <f>+'[1]Report Download'!C981</f>
        <v>73.98</v>
      </c>
      <c r="E749" s="5" t="str">
        <f>'[1]Report Download'!E981</f>
        <v>MISCELLANEOUS AND SPECIALTY RETAIL STORES</v>
      </c>
      <c r="F749" t="str">
        <f>VLOOKUP('[1]Report Download'!D981,Merchcode,4)</f>
        <v>GENERAL RETAIL AND WHOLESALE</v>
      </c>
    </row>
    <row r="750" spans="1:6" x14ac:dyDescent="0.35">
      <c r="A750" s="4" t="str">
        <f>+'[1]Report Download'!A982</f>
        <v>23/01/23</v>
      </c>
      <c r="B750" t="s">
        <v>6</v>
      </c>
      <c r="C750" s="5" t="str">
        <f>'[1]Report Download'!B982</f>
        <v>AMZNMKTPLACE AMAZON.CO</v>
      </c>
      <c r="D750" s="6">
        <f>+'[1]Report Download'!C982</f>
        <v>66.989999999999995</v>
      </c>
      <c r="E750" s="5" t="str">
        <f>'[1]Report Download'!E982</f>
        <v>MISCELLANEOUS AND SPECIALTY RETAIL STORES</v>
      </c>
      <c r="F750" t="str">
        <f>VLOOKUP('[1]Report Download'!D982,Merchcode,4)</f>
        <v>GENERAL RETAIL AND WHOLESALE</v>
      </c>
    </row>
    <row r="751" spans="1:6" x14ac:dyDescent="0.35">
      <c r="A751" s="4" t="str">
        <f>+'[1]Report Download'!A983</f>
        <v>24/01/23</v>
      </c>
      <c r="B751" t="s">
        <v>6</v>
      </c>
      <c r="C751" s="5" t="str">
        <f>'[1]Report Download'!B983</f>
        <v>AMZNMKTPLACE</v>
      </c>
      <c r="D751" s="6">
        <f>+'[1]Report Download'!C983</f>
        <v>19.66</v>
      </c>
      <c r="E751" s="5" t="str">
        <f>'[1]Report Download'!E983</f>
        <v>MISCELLANEOUS AND SPECIALTY RETAIL STORES</v>
      </c>
      <c r="F751" t="str">
        <f>VLOOKUP('[1]Report Download'!D983,Merchcode,4)</f>
        <v>GENERAL RETAIL AND WHOLESALE</v>
      </c>
    </row>
    <row r="752" spans="1:6" x14ac:dyDescent="0.35">
      <c r="A752" s="4" t="str">
        <f>+'[1]Report Download'!A984</f>
        <v>24/01/23</v>
      </c>
      <c r="B752" t="s">
        <v>6</v>
      </c>
      <c r="C752" s="5" t="str">
        <f>'[1]Report Download'!B984</f>
        <v>AMZNMKTPLACE</v>
      </c>
      <c r="D752" s="6">
        <f>+'[1]Report Download'!C984</f>
        <v>545.9</v>
      </c>
      <c r="E752" s="5" t="str">
        <f>'[1]Report Download'!E984</f>
        <v>MISCELLANEOUS AND SPECIALTY RETAIL STORES</v>
      </c>
      <c r="F752" t="str">
        <f>VLOOKUP('[1]Report Download'!D984,Merchcode,4)</f>
        <v>GENERAL RETAIL AND WHOLESALE</v>
      </c>
    </row>
    <row r="753" spans="1:6" x14ac:dyDescent="0.35">
      <c r="A753" s="4" t="str">
        <f>+'[1]Report Download'!A985</f>
        <v>24/01/23</v>
      </c>
      <c r="B753" t="s">
        <v>6</v>
      </c>
      <c r="C753" s="5" t="str">
        <f>'[1]Report Download'!B985</f>
        <v>AMZNMKTPLACE</v>
      </c>
      <c r="D753" s="6">
        <f>+'[1]Report Download'!C985</f>
        <v>27.16</v>
      </c>
      <c r="E753" s="5" t="str">
        <f>'[1]Report Download'!E985</f>
        <v>MISCELLANEOUS AND SPECIALTY RETAIL STORES</v>
      </c>
      <c r="F753" t="str">
        <f>VLOOKUP('[1]Report Download'!D985,Merchcode,4)</f>
        <v>GENERAL RETAIL AND WHOLESALE</v>
      </c>
    </row>
    <row r="754" spans="1:6" x14ac:dyDescent="0.35">
      <c r="A754" s="4" t="str">
        <f>+'[1]Report Download'!A986</f>
        <v>24/01/23</v>
      </c>
      <c r="B754" t="s">
        <v>6</v>
      </c>
      <c r="C754" s="5" t="str">
        <f>'[1]Report Download'!B986</f>
        <v>AMZNMKTPLACE AMAZON.CO</v>
      </c>
      <c r="D754" s="6">
        <f>+'[1]Report Download'!C986</f>
        <v>3.85</v>
      </c>
      <c r="E754" s="5" t="str">
        <f>'[1]Report Download'!E986</f>
        <v>MISCELLANEOUS AND SPECIALTY RETAIL STORES</v>
      </c>
      <c r="F754" t="str">
        <f>VLOOKUP('[1]Report Download'!D986,Merchcode,4)</f>
        <v>GENERAL RETAIL AND WHOLESALE</v>
      </c>
    </row>
    <row r="755" spans="1:6" x14ac:dyDescent="0.35">
      <c r="A755" s="4" t="str">
        <f>+'[1]Report Download'!A987</f>
        <v>24/01/23</v>
      </c>
      <c r="B755" t="s">
        <v>6</v>
      </c>
      <c r="C755" s="5" t="str">
        <f>'[1]Report Download'!B987</f>
        <v>AMZNMKTPLACE AMAZON.CO</v>
      </c>
      <c r="D755" s="6">
        <f>+'[1]Report Download'!C987</f>
        <v>7.49</v>
      </c>
      <c r="E755" s="5" t="str">
        <f>'[1]Report Download'!E987</f>
        <v>MISCELLANEOUS AND SPECIALTY RETAIL STORES</v>
      </c>
      <c r="F755" t="str">
        <f>VLOOKUP('[1]Report Download'!D987,Merchcode,4)</f>
        <v>GENERAL RETAIL AND WHOLESALE</v>
      </c>
    </row>
    <row r="756" spans="1:6" x14ac:dyDescent="0.35">
      <c r="A756" s="4" t="str">
        <f>+'[1]Report Download'!A988</f>
        <v>24/01/23</v>
      </c>
      <c r="B756" t="s">
        <v>6</v>
      </c>
      <c r="C756" s="5" t="str">
        <f>'[1]Report Download'!B988</f>
        <v>AMZNMKTPLACE AMAZON.CO</v>
      </c>
      <c r="D756" s="6">
        <f>+'[1]Report Download'!C988</f>
        <v>15.99</v>
      </c>
      <c r="E756" s="5" t="str">
        <f>'[1]Report Download'!E988</f>
        <v>MISCELLANEOUS AND SPECIALTY RETAIL STORES</v>
      </c>
      <c r="F756" t="str">
        <f>VLOOKUP('[1]Report Download'!D988,Merchcode,4)</f>
        <v>GENERAL RETAIL AND WHOLESALE</v>
      </c>
    </row>
    <row r="757" spans="1:6" x14ac:dyDescent="0.35">
      <c r="A757" s="4" t="str">
        <f>+'[1]Report Download'!A989</f>
        <v>24/01/23</v>
      </c>
      <c r="B757" t="s">
        <v>6</v>
      </c>
      <c r="C757" s="5" t="str">
        <f>'[1]Report Download'!B989</f>
        <v>AMZNMKTPLACE AMAZON.CO</v>
      </c>
      <c r="D757" s="6">
        <f>+'[1]Report Download'!C989</f>
        <v>77.56</v>
      </c>
      <c r="E757" s="5" t="str">
        <f>'[1]Report Download'!E989</f>
        <v>MISCELLANEOUS AND SPECIALTY RETAIL STORES</v>
      </c>
      <c r="F757" t="str">
        <f>VLOOKUP('[1]Report Download'!D989,Merchcode,4)</f>
        <v>GENERAL RETAIL AND WHOLESALE</v>
      </c>
    </row>
    <row r="758" spans="1:6" x14ac:dyDescent="0.35">
      <c r="A758" s="4" t="str">
        <f>+'[1]Report Download'!A990</f>
        <v>24/01/23</v>
      </c>
      <c r="B758" t="s">
        <v>6</v>
      </c>
      <c r="C758" s="5" t="str">
        <f>'[1]Report Download'!B990</f>
        <v>AMZNMKTPLACE AMAZON.CO</v>
      </c>
      <c r="D758" s="6">
        <f>+'[1]Report Download'!C990</f>
        <v>24.98</v>
      </c>
      <c r="E758" s="5" t="str">
        <f>'[1]Report Download'!E990</f>
        <v>MISCELLANEOUS AND SPECIALTY RETAIL STORES</v>
      </c>
      <c r="F758" t="str">
        <f>VLOOKUP('[1]Report Download'!D990,Merchcode,4)</f>
        <v>GENERAL RETAIL AND WHOLESALE</v>
      </c>
    </row>
    <row r="759" spans="1:6" x14ac:dyDescent="0.35">
      <c r="A759" s="4" t="str">
        <f>+'[1]Report Download'!A991</f>
        <v>24/01/23</v>
      </c>
      <c r="B759" t="s">
        <v>6</v>
      </c>
      <c r="C759" s="5" t="str">
        <f>'[1]Report Download'!B991</f>
        <v>AMZNMKTPLACE AMAZON.CO</v>
      </c>
      <c r="D759" s="6">
        <f>+'[1]Report Download'!C991</f>
        <v>49.99</v>
      </c>
      <c r="E759" s="5" t="str">
        <f>'[1]Report Download'!E991</f>
        <v>MISCELLANEOUS AND SPECIALTY RETAIL STORES</v>
      </c>
      <c r="F759" t="str">
        <f>VLOOKUP('[1]Report Download'!D991,Merchcode,4)</f>
        <v>GENERAL RETAIL AND WHOLESALE</v>
      </c>
    </row>
    <row r="760" spans="1:6" x14ac:dyDescent="0.35">
      <c r="A760" s="4" t="str">
        <f>+'[1]Report Download'!A992</f>
        <v>24/01/23</v>
      </c>
      <c r="B760" t="s">
        <v>6</v>
      </c>
      <c r="C760" s="5" t="str">
        <f>'[1]Report Download'!B992</f>
        <v>AMZNMKTPLACE</v>
      </c>
      <c r="D760" s="6">
        <f>+'[1]Report Download'!C992</f>
        <v>5.0599999999999996</v>
      </c>
      <c r="E760" s="5" t="str">
        <f>'[1]Report Download'!E992</f>
        <v>MISCELLANEOUS AND SPECIALTY RETAIL STORES</v>
      </c>
      <c r="F760" t="str">
        <f>VLOOKUP('[1]Report Download'!D992,Merchcode,4)</f>
        <v>GENERAL RETAIL AND WHOLESALE</v>
      </c>
    </row>
    <row r="761" spans="1:6" x14ac:dyDescent="0.35">
      <c r="A761" s="4" t="str">
        <f>+'[1]Report Download'!A993</f>
        <v>23/01/23</v>
      </c>
      <c r="B761" t="s">
        <v>6</v>
      </c>
      <c r="C761" s="5" t="str">
        <f>'[1]Report Download'!B993</f>
        <v>AMZNMKTPLACE AMAZON.CO</v>
      </c>
      <c r="D761" s="6">
        <f>+'[1]Report Download'!C993</f>
        <v>15.49</v>
      </c>
      <c r="E761" s="5" t="str">
        <f>'[1]Report Download'!E993</f>
        <v>MISCELLANEOUS AND SPECIALTY RETAIL STORES</v>
      </c>
      <c r="F761" t="str">
        <f>VLOOKUP('[1]Report Download'!D993,Merchcode,4)</f>
        <v>GENERAL RETAIL AND WHOLESALE</v>
      </c>
    </row>
    <row r="762" spans="1:6" x14ac:dyDescent="0.35">
      <c r="A762" s="4" t="str">
        <f>+'[1]Report Download'!A994</f>
        <v>23/01/23</v>
      </c>
      <c r="B762" t="s">
        <v>6</v>
      </c>
      <c r="C762" s="5" t="str">
        <f>'[1]Report Download'!B994</f>
        <v>AMZNMKTPLACE AMAZON.CO</v>
      </c>
      <c r="D762" s="6">
        <f>+'[1]Report Download'!C994</f>
        <v>15.49</v>
      </c>
      <c r="E762" s="5" t="str">
        <f>'[1]Report Download'!E994</f>
        <v>MISCELLANEOUS AND SPECIALTY RETAIL STORES</v>
      </c>
      <c r="F762" t="str">
        <f>VLOOKUP('[1]Report Download'!D994,Merchcode,4)</f>
        <v>GENERAL RETAIL AND WHOLESALE</v>
      </c>
    </row>
    <row r="763" spans="1:6" x14ac:dyDescent="0.35">
      <c r="A763" s="4" t="str">
        <f>+'[1]Report Download'!A995</f>
        <v>26/01/23</v>
      </c>
      <c r="B763" t="s">
        <v>6</v>
      </c>
      <c r="C763" s="5" t="str">
        <f>'[1]Report Download'!B995</f>
        <v>AMZNMKTPLACE</v>
      </c>
      <c r="D763" s="6">
        <f>+'[1]Report Download'!C995</f>
        <v>6.72</v>
      </c>
      <c r="E763" s="5" t="str">
        <f>'[1]Report Download'!E995</f>
        <v>MISCELLANEOUS AND SPECIALTY RETAIL STORES</v>
      </c>
      <c r="F763" t="str">
        <f>VLOOKUP('[1]Report Download'!D995,Merchcode,4)</f>
        <v>GENERAL RETAIL AND WHOLESALE</v>
      </c>
    </row>
    <row r="764" spans="1:6" x14ac:dyDescent="0.35">
      <c r="A764" s="4" t="str">
        <f>+'[1]Report Download'!A996</f>
        <v>25/01/23</v>
      </c>
      <c r="B764" t="s">
        <v>6</v>
      </c>
      <c r="C764" s="5" t="str">
        <f>'[1]Report Download'!B996</f>
        <v>AMZNMKTPLACE</v>
      </c>
      <c r="D764" s="6">
        <f>+'[1]Report Download'!C996</f>
        <v>13.58</v>
      </c>
      <c r="E764" s="5" t="str">
        <f>'[1]Report Download'!E996</f>
        <v>MISCELLANEOUS AND SPECIALTY RETAIL STORES</v>
      </c>
      <c r="F764" t="str">
        <f>VLOOKUP('[1]Report Download'!D996,Merchcode,4)</f>
        <v>GENERAL RETAIL AND WHOLESALE</v>
      </c>
    </row>
    <row r="765" spans="1:6" x14ac:dyDescent="0.35">
      <c r="A765" s="4" t="str">
        <f>+'[1]Report Download'!A997</f>
        <v>25/01/23</v>
      </c>
      <c r="B765" t="s">
        <v>6</v>
      </c>
      <c r="C765" s="5" t="str">
        <f>'[1]Report Download'!B997</f>
        <v>AMZNMKTPLACE</v>
      </c>
      <c r="D765" s="6">
        <f>+'[1]Report Download'!C997</f>
        <v>17.3</v>
      </c>
      <c r="E765" s="5" t="str">
        <f>'[1]Report Download'!E997</f>
        <v>MISCELLANEOUS AND SPECIALTY RETAIL STORES</v>
      </c>
      <c r="F765" t="str">
        <f>VLOOKUP('[1]Report Download'!D997,Merchcode,4)</f>
        <v>GENERAL RETAIL AND WHOLESALE</v>
      </c>
    </row>
    <row r="766" spans="1:6" x14ac:dyDescent="0.35">
      <c r="A766" s="4" t="str">
        <f>+'[1]Report Download'!A998</f>
        <v>24/01/23</v>
      </c>
      <c r="B766" t="s">
        <v>6</v>
      </c>
      <c r="C766" s="5" t="str">
        <f>'[1]Report Download'!B998</f>
        <v>AMZNMKTPLACE AMAZON.CO</v>
      </c>
      <c r="D766" s="6">
        <f>+'[1]Report Download'!C998</f>
        <v>29.08</v>
      </c>
      <c r="E766" s="5" t="str">
        <f>'[1]Report Download'!E998</f>
        <v>MISCELLANEOUS AND SPECIALTY RETAIL STORES</v>
      </c>
      <c r="F766" t="str">
        <f>VLOOKUP('[1]Report Download'!D998,Merchcode,4)</f>
        <v>GENERAL RETAIL AND WHOLESALE</v>
      </c>
    </row>
    <row r="767" spans="1:6" x14ac:dyDescent="0.35">
      <c r="A767" s="4" t="str">
        <f>+'[1]Report Download'!A999</f>
        <v>24/01/23</v>
      </c>
      <c r="B767" t="s">
        <v>6</v>
      </c>
      <c r="C767" s="5" t="str">
        <f>'[1]Report Download'!B999</f>
        <v>AMZNMKTPLACE AMAZON.CO</v>
      </c>
      <c r="D767" s="6">
        <f>+'[1]Report Download'!C999</f>
        <v>7.19</v>
      </c>
      <c r="E767" s="5" t="str">
        <f>'[1]Report Download'!E999</f>
        <v>MISCELLANEOUS AND SPECIALTY RETAIL STORES</v>
      </c>
      <c r="F767" t="str">
        <f>VLOOKUP('[1]Report Download'!D999,Merchcode,4)</f>
        <v>GENERAL RETAIL AND WHOLESALE</v>
      </c>
    </row>
    <row r="768" spans="1:6" x14ac:dyDescent="0.35">
      <c r="A768" s="4" t="str">
        <f>+'[1]Report Download'!A1000</f>
        <v>24/01/23</v>
      </c>
      <c r="B768" t="s">
        <v>6</v>
      </c>
      <c r="C768" s="5" t="str">
        <f>'[1]Report Download'!B1000</f>
        <v>AMZNMKTPLACE AMAZON.CO</v>
      </c>
      <c r="D768" s="6">
        <f>+'[1]Report Download'!C1000</f>
        <v>30.98</v>
      </c>
      <c r="E768" s="5" t="str">
        <f>'[1]Report Download'!E1000</f>
        <v>MISCELLANEOUS AND SPECIALTY RETAIL STORES</v>
      </c>
      <c r="F768" t="str">
        <f>VLOOKUP('[1]Report Download'!D1000,Merchcode,4)</f>
        <v>GENERAL RETAIL AND WHOLESALE</v>
      </c>
    </row>
    <row r="769" spans="1:6" x14ac:dyDescent="0.35">
      <c r="A769" s="4" t="str">
        <f>+'[1]Report Download'!A1001</f>
        <v>29/01/23</v>
      </c>
      <c r="B769" t="s">
        <v>6</v>
      </c>
      <c r="C769" s="5" t="str">
        <f>'[1]Report Download'!B1001</f>
        <v>AMZNMKTPLACE</v>
      </c>
      <c r="D769" s="6">
        <f>+'[1]Report Download'!C1001</f>
        <v>10.99</v>
      </c>
      <c r="E769" s="5" t="str">
        <f>'[1]Report Download'!E1001</f>
        <v>MISCELLANEOUS AND SPECIALTY RETAIL STORES</v>
      </c>
      <c r="F769" t="str">
        <f>VLOOKUP('[1]Report Download'!D1001,Merchcode,4)</f>
        <v>GENERAL RETAIL AND WHOLESALE</v>
      </c>
    </row>
    <row r="770" spans="1:6" x14ac:dyDescent="0.35">
      <c r="A770" s="4" t="str">
        <f>+'[1]Report Download'!A1002</f>
        <v>29/01/23</v>
      </c>
      <c r="B770" t="s">
        <v>6</v>
      </c>
      <c r="C770" s="5" t="str">
        <f>'[1]Report Download'!B1002</f>
        <v>AMZNMKTPLACE</v>
      </c>
      <c r="D770" s="6">
        <f>+'[1]Report Download'!C1002</f>
        <v>14.99</v>
      </c>
      <c r="E770" s="5" t="str">
        <f>'[1]Report Download'!E1002</f>
        <v>MISCELLANEOUS AND SPECIALTY RETAIL STORES</v>
      </c>
      <c r="F770" t="str">
        <f>VLOOKUP('[1]Report Download'!D1002,Merchcode,4)</f>
        <v>GENERAL RETAIL AND WHOLESALE</v>
      </c>
    </row>
    <row r="771" spans="1:6" x14ac:dyDescent="0.35">
      <c r="A771" s="4" t="str">
        <f>+'[1]Report Download'!A1004</f>
        <v>28/01/23</v>
      </c>
      <c r="B771" t="s">
        <v>6</v>
      </c>
      <c r="C771" s="5" t="str">
        <f>'[1]Report Download'!B1004</f>
        <v>AMZNMKTPLACE</v>
      </c>
      <c r="D771" s="6">
        <f>+'[1]Report Download'!C1004</f>
        <v>67.53</v>
      </c>
      <c r="E771" s="5" t="str">
        <f>'[1]Report Download'!E1004</f>
        <v>MISCELLANEOUS AND SPECIALTY RETAIL STORES</v>
      </c>
      <c r="F771" t="str">
        <f>VLOOKUP('[1]Report Download'!D1004,Merchcode,4)</f>
        <v>GENERAL RETAIL AND WHOLESALE</v>
      </c>
    </row>
    <row r="772" spans="1:6" x14ac:dyDescent="0.35">
      <c r="A772" s="4" t="str">
        <f>+'[1]Report Download'!A1005</f>
        <v>27/01/23</v>
      </c>
      <c r="B772" t="s">
        <v>6</v>
      </c>
      <c r="C772" s="5" t="str">
        <f>'[1]Report Download'!B1005</f>
        <v>AMZNMKTPLACE AMAZON.CO</v>
      </c>
      <c r="D772" s="6">
        <f>+'[1]Report Download'!C1005</f>
        <v>9.98</v>
      </c>
      <c r="E772" s="5" t="str">
        <f>'[1]Report Download'!E1005</f>
        <v>MISCELLANEOUS AND SPECIALTY RETAIL STORES</v>
      </c>
      <c r="F772" t="str">
        <f>VLOOKUP('[1]Report Download'!D1005,Merchcode,4)</f>
        <v>GENERAL RETAIL AND WHOLESALE</v>
      </c>
    </row>
    <row r="773" spans="1:6" x14ac:dyDescent="0.35">
      <c r="A773" s="4" t="str">
        <f>+'[1]Report Download'!A1006</f>
        <v>27/01/23</v>
      </c>
      <c r="B773" t="s">
        <v>6</v>
      </c>
      <c r="C773" s="5" t="str">
        <f>'[1]Report Download'!B1006</f>
        <v>AMZNMKTPLACE</v>
      </c>
      <c r="D773" s="6">
        <f>+'[1]Report Download'!C1006</f>
        <v>352</v>
      </c>
      <c r="E773" s="5" t="str">
        <f>'[1]Report Download'!E1006</f>
        <v>MISCELLANEOUS AND SPECIALTY RETAIL STORES</v>
      </c>
      <c r="F773" t="str">
        <f>VLOOKUP('[1]Report Download'!D1006,Merchcode,4)</f>
        <v>GENERAL RETAIL AND WHOLESALE</v>
      </c>
    </row>
    <row r="774" spans="1:6" x14ac:dyDescent="0.35">
      <c r="A774" s="4" t="str">
        <f>+'[1]Report Download'!A1007</f>
        <v>27/01/23</v>
      </c>
      <c r="B774" t="s">
        <v>6</v>
      </c>
      <c r="C774" s="5" t="str">
        <f>'[1]Report Download'!B1007</f>
        <v>AMZNMKTPLACE</v>
      </c>
      <c r="D774" s="6">
        <f>+'[1]Report Download'!C1007</f>
        <v>8.5399999999999991</v>
      </c>
      <c r="E774" s="5" t="str">
        <f>'[1]Report Download'!E1007</f>
        <v>MISCELLANEOUS AND SPECIALTY RETAIL STORES</v>
      </c>
      <c r="F774" t="str">
        <f>VLOOKUP('[1]Report Download'!D1007,Merchcode,4)</f>
        <v>GENERAL RETAIL AND WHOLESALE</v>
      </c>
    </row>
    <row r="775" spans="1:6" x14ac:dyDescent="0.35">
      <c r="A775" s="4" t="str">
        <f>+'[1]Report Download'!A1008</f>
        <v>30/01/23</v>
      </c>
      <c r="B775" t="s">
        <v>6</v>
      </c>
      <c r="C775" s="5" t="str">
        <f>'[1]Report Download'!B1008</f>
        <v>AMZNBUSINESS 1O2I53MV4</v>
      </c>
      <c r="D775" s="6">
        <f>+'[1]Report Download'!C1008</f>
        <v>39.99</v>
      </c>
      <c r="E775" s="5" t="str">
        <f>'[1]Report Download'!E1008</f>
        <v>MISCELLANEOUS AND SPECIALTY RETAIL STORES</v>
      </c>
      <c r="F775" t="str">
        <f>VLOOKUP('[1]Report Download'!D1008,Merchcode,4)</f>
        <v>GENERAL RETAIL AND WHOLESALE</v>
      </c>
    </row>
    <row r="776" spans="1:6" x14ac:dyDescent="0.35">
      <c r="A776" s="4" t="str">
        <f>+'[1]Report Download'!A1009</f>
        <v>30/01/23</v>
      </c>
      <c r="B776" t="s">
        <v>6</v>
      </c>
      <c r="C776" s="5" t="str">
        <f>'[1]Report Download'!B1009</f>
        <v>AMZNBUSINESS 1O9WV6824</v>
      </c>
      <c r="D776" s="6">
        <f>+'[1]Report Download'!C1009</f>
        <v>28</v>
      </c>
      <c r="E776" s="5" t="str">
        <f>'[1]Report Download'!E1009</f>
        <v>MISCELLANEOUS AND SPECIALTY RETAIL STORES</v>
      </c>
      <c r="F776" t="str">
        <f>VLOOKUP('[1]Report Download'!D1009,Merchcode,4)</f>
        <v>GENERAL RETAIL AND WHOLESALE</v>
      </c>
    </row>
    <row r="777" spans="1:6" x14ac:dyDescent="0.35">
      <c r="A777" s="4" t="str">
        <f>+'[1]Report Download'!A1010</f>
        <v>02/02/23</v>
      </c>
      <c r="B777" t="s">
        <v>6</v>
      </c>
      <c r="C777" s="5" t="str">
        <f>'[1]Report Download'!B1010</f>
        <v>AMZNMKTPLACE</v>
      </c>
      <c r="D777" s="6">
        <f>+'[1]Report Download'!C1010</f>
        <v>29.9</v>
      </c>
      <c r="E777" s="5" t="str">
        <f>'[1]Report Download'!E1010</f>
        <v>MISCELLANEOUS AND SPECIALTY RETAIL STORES</v>
      </c>
      <c r="F777" t="str">
        <f>VLOOKUP('[1]Report Download'!D1010,Merchcode,4)</f>
        <v>GENERAL RETAIL AND WHOLESALE</v>
      </c>
    </row>
    <row r="778" spans="1:6" x14ac:dyDescent="0.35">
      <c r="A778" s="4" t="str">
        <f>+'[1]Report Download'!A1011</f>
        <v>01/02/23</v>
      </c>
      <c r="B778" t="s">
        <v>6</v>
      </c>
      <c r="C778" s="5" t="str">
        <f>'[1]Report Download'!B1011</f>
        <v>AMZNBUSINESS 1O9226UO4</v>
      </c>
      <c r="D778" s="6">
        <f>+'[1]Report Download'!C1011</f>
        <v>14.98</v>
      </c>
      <c r="E778" s="5" t="str">
        <f>'[1]Report Download'!E1011</f>
        <v>MISCELLANEOUS AND SPECIALTY RETAIL STORES</v>
      </c>
      <c r="F778" t="str">
        <f>VLOOKUP('[1]Report Download'!D1011,Merchcode,4)</f>
        <v>GENERAL RETAIL AND WHOLESALE</v>
      </c>
    </row>
    <row r="779" spans="1:6" x14ac:dyDescent="0.35">
      <c r="A779" s="4" t="str">
        <f>+'[1]Report Download'!A1012</f>
        <v>01/02/23</v>
      </c>
      <c r="B779" t="s">
        <v>6</v>
      </c>
      <c r="C779" s="5" t="str">
        <f>'[1]Report Download'!B1012</f>
        <v>AMZNMKTPLACE</v>
      </c>
      <c r="D779" s="6">
        <f>+'[1]Report Download'!C1012</f>
        <v>40.58</v>
      </c>
      <c r="E779" s="5" t="str">
        <f>'[1]Report Download'!E1012</f>
        <v>MISCELLANEOUS AND SPECIALTY RETAIL STORES</v>
      </c>
      <c r="F779" t="str">
        <f>VLOOKUP('[1]Report Download'!D1012,Merchcode,4)</f>
        <v>GENERAL RETAIL AND WHOLESALE</v>
      </c>
    </row>
    <row r="780" spans="1:6" x14ac:dyDescent="0.35">
      <c r="A780" s="4" t="str">
        <f>+'[1]Report Download'!A1013</f>
        <v>01/02/23</v>
      </c>
      <c r="B780" t="s">
        <v>6</v>
      </c>
      <c r="C780" s="5" t="str">
        <f>'[1]Report Download'!B1013</f>
        <v>AMZNMKTPLACE</v>
      </c>
      <c r="D780" s="6">
        <f>+'[1]Report Download'!C1013</f>
        <v>8.99</v>
      </c>
      <c r="E780" s="5" t="str">
        <f>'[1]Report Download'!E1013</f>
        <v>MISCELLANEOUS AND SPECIALTY RETAIL STORES</v>
      </c>
      <c r="F780" t="str">
        <f>VLOOKUP('[1]Report Download'!D1013,Merchcode,4)</f>
        <v>GENERAL RETAIL AND WHOLESALE</v>
      </c>
    </row>
    <row r="781" spans="1:6" x14ac:dyDescent="0.35">
      <c r="A781" s="4" t="str">
        <f>+'[1]Report Download'!A1014</f>
        <v>01/02/23</v>
      </c>
      <c r="B781" t="s">
        <v>6</v>
      </c>
      <c r="C781" s="5" t="str">
        <f>'[1]Report Download'!B1014</f>
        <v>AMZNMKTPLACE</v>
      </c>
      <c r="D781" s="6">
        <f>+'[1]Report Download'!C1014</f>
        <v>16.88</v>
      </c>
      <c r="E781" s="5" t="str">
        <f>'[1]Report Download'!E1014</f>
        <v>MISCELLANEOUS AND SPECIALTY RETAIL STORES</v>
      </c>
      <c r="F781" t="str">
        <f>VLOOKUP('[1]Report Download'!D1014,Merchcode,4)</f>
        <v>GENERAL RETAIL AND WHOLESALE</v>
      </c>
    </row>
    <row r="782" spans="1:6" x14ac:dyDescent="0.35">
      <c r="A782" s="4" t="str">
        <f>+'[1]Report Download'!A1015</f>
        <v>01/02/23</v>
      </c>
      <c r="B782" t="s">
        <v>6</v>
      </c>
      <c r="C782" s="5" t="str">
        <f>'[1]Report Download'!B1015</f>
        <v>AMZNMKTPLACE</v>
      </c>
      <c r="D782" s="6">
        <f>+'[1]Report Download'!C1015</f>
        <v>13.5</v>
      </c>
      <c r="E782" s="5" t="str">
        <f>'[1]Report Download'!E1015</f>
        <v>MISCELLANEOUS AND SPECIALTY RETAIL STORES</v>
      </c>
      <c r="F782" t="str">
        <f>VLOOKUP('[1]Report Download'!D1015,Merchcode,4)</f>
        <v>GENERAL RETAIL AND WHOLESALE</v>
      </c>
    </row>
    <row r="783" spans="1:6" x14ac:dyDescent="0.35">
      <c r="A783" s="4" t="str">
        <f>+'[1]Report Download'!A1016</f>
        <v>01/02/23</v>
      </c>
      <c r="B783" t="s">
        <v>6</v>
      </c>
      <c r="C783" s="5" t="str">
        <f>'[1]Report Download'!B1016</f>
        <v>AMZNMKTPLACE</v>
      </c>
      <c r="D783" s="6">
        <f>+'[1]Report Download'!C1016</f>
        <v>28.44</v>
      </c>
      <c r="E783" s="5" t="str">
        <f>'[1]Report Download'!E1016</f>
        <v>MISCELLANEOUS AND SPECIALTY RETAIL STORES</v>
      </c>
      <c r="F783" t="str">
        <f>VLOOKUP('[1]Report Download'!D1016,Merchcode,4)</f>
        <v>GENERAL RETAIL AND WHOLESALE</v>
      </c>
    </row>
    <row r="784" spans="1:6" x14ac:dyDescent="0.35">
      <c r="A784" s="4" t="str">
        <f>+'[1]Report Download'!A1017</f>
        <v>01/02/23</v>
      </c>
      <c r="B784" t="s">
        <v>6</v>
      </c>
      <c r="C784" s="5" t="str">
        <f>'[1]Report Download'!B1017</f>
        <v>AMZNMKTPLACE</v>
      </c>
      <c r="D784" s="6">
        <f>+'[1]Report Download'!C1017</f>
        <v>6</v>
      </c>
      <c r="E784" s="5" t="str">
        <f>'[1]Report Download'!E1017</f>
        <v>MISCELLANEOUS AND SPECIALTY RETAIL STORES</v>
      </c>
      <c r="F784" t="str">
        <f>VLOOKUP('[1]Report Download'!D1017,Merchcode,4)</f>
        <v>GENERAL RETAIL AND WHOLESALE</v>
      </c>
    </row>
    <row r="785" spans="1:6" x14ac:dyDescent="0.35">
      <c r="A785" s="4" t="str">
        <f>+'[1]Report Download'!A1018</f>
        <v>01/02/23</v>
      </c>
      <c r="B785" t="s">
        <v>6</v>
      </c>
      <c r="C785" s="5" t="str">
        <f>'[1]Report Download'!B1018</f>
        <v>AMZNMKTPLACE</v>
      </c>
      <c r="D785" s="6">
        <f>+'[1]Report Download'!C1018</f>
        <v>16.579999999999998</v>
      </c>
      <c r="E785" s="5" t="str">
        <f>'[1]Report Download'!E1018</f>
        <v>MISCELLANEOUS AND SPECIALTY RETAIL STORES</v>
      </c>
      <c r="F785" t="str">
        <f>VLOOKUP('[1]Report Download'!D1018,Merchcode,4)</f>
        <v>GENERAL RETAIL AND WHOLESALE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Yeandle, Caroline</dc:creator>
  <cp:lastModifiedBy>Yeandle, Caroline</cp:lastModifiedBy>
  <dcterms:created xsi:type="dcterms:W3CDTF">2023-09-18T11:54:57Z</dcterms:created>
  <dcterms:modified xsi:type="dcterms:W3CDTF">2023-09-18T11:57:32Z</dcterms:modified>
</cp:coreProperties>
</file>